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8250"/>
  </bookViews>
  <sheets>
    <sheet name="Sheet2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I17" i="2" l="1"/>
  <c r="I15" i="2"/>
  <c r="I16" i="2"/>
  <c r="I12" i="2"/>
  <c r="I13" i="2"/>
  <c r="I14" i="2"/>
  <c r="C18" i="2"/>
  <c r="D18" i="2"/>
  <c r="E18" i="2"/>
  <c r="I4" i="2"/>
  <c r="I5" i="2"/>
  <c r="I6" i="2"/>
  <c r="I7" i="2"/>
  <c r="I8" i="2"/>
  <c r="I9" i="2"/>
  <c r="I10" i="2"/>
  <c r="I11" i="2"/>
  <c r="I3" i="2"/>
  <c r="I18" i="2" s="1"/>
</calcChain>
</file>

<file path=xl/sharedStrings.xml><?xml version="1.0" encoding="utf-8"?>
<sst xmlns="http://schemas.openxmlformats.org/spreadsheetml/2006/main" count="31" uniqueCount="29">
  <si>
    <t>2w</t>
  </si>
  <si>
    <t>470k</t>
  </si>
  <si>
    <t>1.5M</t>
  </si>
  <si>
    <t>270k</t>
  </si>
  <si>
    <t>47k</t>
  </si>
  <si>
    <t>100k</t>
  </si>
  <si>
    <t>1k</t>
  </si>
  <si>
    <t>22k</t>
  </si>
  <si>
    <t>6,8k</t>
  </si>
  <si>
    <t>18k</t>
  </si>
  <si>
    <t>4,7k</t>
  </si>
  <si>
    <t>47 ohm</t>
  </si>
  <si>
    <t>10 ohm</t>
  </si>
  <si>
    <t>680 ohm</t>
  </si>
  <si>
    <t>Stt</t>
  </si>
  <si>
    <t>Gia 2w</t>
  </si>
  <si>
    <t>Thanh tien</t>
  </si>
  <si>
    <t>Điện trở AMG</t>
  </si>
  <si>
    <t>3/4 w</t>
  </si>
  <si>
    <t>gia 3/4 w</t>
  </si>
  <si>
    <t>5w</t>
  </si>
  <si>
    <t>Gia 5w</t>
  </si>
  <si>
    <t>Nguyễn Khắc Hoàn</t>
  </si>
  <si>
    <t>Đ/c: Số nhà 8, tổ 3, phường Đồng Quang, Tp Thái Nguyên</t>
  </si>
  <si>
    <t>Đt: 0906.048222</t>
  </si>
  <si>
    <r>
      <rPr>
        <sz val="11"/>
        <color theme="1"/>
        <rFont val="Times New Roman"/>
        <family val="1"/>
      </rPr>
      <t xml:space="preserve">  </t>
    </r>
    <r>
      <rPr>
        <sz val="11"/>
        <color theme="1"/>
        <rFont val="Verdana"/>
        <family val="2"/>
      </rPr>
      <t xml:space="preserve">Model: ALPS RK27112A0-S30-CO 0A100K Stereo 2 x 1 cai = 250,000  </t>
    </r>
  </si>
  <si>
    <r>
      <rPr>
        <sz val="11"/>
        <color theme="1"/>
        <rFont val="Times New Roman"/>
        <family val="1"/>
      </rPr>
      <t xml:space="preserve">  </t>
    </r>
    <r>
      <rPr>
        <sz val="11"/>
        <color theme="1"/>
        <rFont val="Verdana"/>
        <family val="2"/>
      </rPr>
      <t>Volume chỉnh hum 100R dây quấn giá 100k/chiếc x 2 = 200,000</t>
    </r>
  </si>
  <si>
    <t>Đơn hàng</t>
  </si>
  <si>
    <t>Tổng số tiền: 2.280.000 + 250.000 + 200.000 = 2.970.000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</si>
</sst>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Times New Roman"/>
      <family val="1"/>
    </font>
    <font>
      <b/>
      <sz val="11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Font="1"/>
    <xf numFmtId="3" fontId="0" fillId="0" borderId="1" xfId="0" applyNumberFormat="1" applyFont="1" applyBorder="1"/>
    <xf numFmtId="0" fontId="4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/>
    <xf numFmtId="0" fontId="0" fillId="0" borderId="2" xfId="0" applyFont="1" applyFill="1" applyBorder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K9" sqref="K9"/>
    </sheetView>
  </sheetViews>
  <sheetFormatPr defaultRowHeight="15" x14ac:dyDescent="0.25"/>
  <cols>
    <col min="1" max="1" width="5.28515625" style="15" customWidth="1"/>
    <col min="2" max="2" width="13.28515625" style="15" customWidth="1"/>
    <col min="3" max="3" width="9.5703125" style="12" customWidth="1"/>
    <col min="4" max="4" width="6.42578125" style="12" customWidth="1"/>
    <col min="5" max="5" width="5.5703125" style="15" customWidth="1"/>
    <col min="6" max="6" width="10.42578125" style="12" customWidth="1"/>
    <col min="7" max="8" width="8.28515625" style="12" customWidth="1"/>
    <col min="9" max="9" width="14.140625" style="12" customWidth="1"/>
    <col min="10" max="10" width="10.140625" style="12" customWidth="1"/>
    <col min="11" max="11" width="9.85546875" style="12" customWidth="1"/>
    <col min="12" max="12" width="11" style="12" customWidth="1"/>
    <col min="13" max="16384" width="9.140625" style="12"/>
  </cols>
  <sheetData>
    <row r="1" spans="1:9" x14ac:dyDescent="0.25">
      <c r="A1" s="18" t="s">
        <v>27</v>
      </c>
    </row>
    <row r="2" spans="1:9" x14ac:dyDescent="0.25">
      <c r="A2" s="10" t="s">
        <v>14</v>
      </c>
      <c r="B2" s="10" t="s">
        <v>17</v>
      </c>
      <c r="C2" s="11" t="s">
        <v>18</v>
      </c>
      <c r="D2" s="11" t="s">
        <v>0</v>
      </c>
      <c r="E2" s="10" t="s">
        <v>20</v>
      </c>
      <c r="F2" s="11" t="s">
        <v>19</v>
      </c>
      <c r="G2" s="11" t="s">
        <v>15</v>
      </c>
      <c r="H2" s="11" t="s">
        <v>21</v>
      </c>
      <c r="I2" s="11" t="s">
        <v>16</v>
      </c>
    </row>
    <row r="3" spans="1:9" x14ac:dyDescent="0.25">
      <c r="A3" s="10">
        <v>1</v>
      </c>
      <c r="B3" s="10" t="s">
        <v>2</v>
      </c>
      <c r="C3" s="11">
        <v>2</v>
      </c>
      <c r="D3" s="11"/>
      <c r="E3" s="10"/>
      <c r="F3" s="13">
        <v>60000</v>
      </c>
      <c r="G3" s="11"/>
      <c r="H3" s="11"/>
      <c r="I3" s="11">
        <f>C3*F3</f>
        <v>120000</v>
      </c>
    </row>
    <row r="4" spans="1:9" x14ac:dyDescent="0.25">
      <c r="A4" s="10">
        <v>2</v>
      </c>
      <c r="B4" s="10" t="s">
        <v>12</v>
      </c>
      <c r="C4" s="11">
        <v>2</v>
      </c>
      <c r="D4" s="11"/>
      <c r="E4" s="10"/>
      <c r="F4" s="13">
        <v>60000</v>
      </c>
      <c r="G4" s="11"/>
      <c r="H4" s="11"/>
      <c r="I4" s="11">
        <f t="shared" ref="I4:I11" si="0">C4*F4</f>
        <v>120000</v>
      </c>
    </row>
    <row r="5" spans="1:9" x14ac:dyDescent="0.25">
      <c r="A5" s="10">
        <v>3</v>
      </c>
      <c r="B5" s="10" t="s">
        <v>3</v>
      </c>
      <c r="C5" s="11">
        <v>2</v>
      </c>
      <c r="D5" s="11"/>
      <c r="E5" s="10"/>
      <c r="F5" s="13">
        <v>60000</v>
      </c>
      <c r="G5" s="11"/>
      <c r="H5" s="11"/>
      <c r="I5" s="11">
        <f t="shared" si="0"/>
        <v>120000</v>
      </c>
    </row>
    <row r="6" spans="1:9" x14ac:dyDescent="0.25">
      <c r="A6" s="10">
        <v>4</v>
      </c>
      <c r="B6" s="10" t="s">
        <v>11</v>
      </c>
      <c r="C6" s="11">
        <v>2</v>
      </c>
      <c r="D6" s="11"/>
      <c r="E6" s="10"/>
      <c r="F6" s="13">
        <v>60000</v>
      </c>
      <c r="G6" s="11"/>
      <c r="H6" s="11"/>
      <c r="I6" s="11">
        <f t="shared" si="0"/>
        <v>120000</v>
      </c>
    </row>
    <row r="7" spans="1:9" s="4" customFormat="1" x14ac:dyDescent="0.25">
      <c r="A7" s="10">
        <v>5</v>
      </c>
      <c r="B7" s="10" t="s">
        <v>1</v>
      </c>
      <c r="C7" s="11">
        <v>2</v>
      </c>
      <c r="D7" s="11"/>
      <c r="E7" s="10"/>
      <c r="F7" s="13">
        <v>60000</v>
      </c>
      <c r="G7" s="11"/>
      <c r="H7" s="11"/>
      <c r="I7" s="11">
        <f t="shared" si="0"/>
        <v>120000</v>
      </c>
    </row>
    <row r="8" spans="1:9" x14ac:dyDescent="0.25">
      <c r="A8" s="10">
        <v>6</v>
      </c>
      <c r="B8" s="10" t="s">
        <v>13</v>
      </c>
      <c r="C8" s="11">
        <v>2</v>
      </c>
      <c r="D8" s="11"/>
      <c r="E8" s="10"/>
      <c r="F8" s="13">
        <v>60000</v>
      </c>
      <c r="G8" s="11"/>
      <c r="H8" s="11"/>
      <c r="I8" s="11">
        <f t="shared" si="0"/>
        <v>120000</v>
      </c>
    </row>
    <row r="9" spans="1:9" x14ac:dyDescent="0.25">
      <c r="A9" s="10">
        <v>7</v>
      </c>
      <c r="B9" s="10" t="s">
        <v>5</v>
      </c>
      <c r="C9" s="11">
        <v>4</v>
      </c>
      <c r="D9" s="11"/>
      <c r="E9" s="10"/>
      <c r="F9" s="13">
        <v>60000</v>
      </c>
      <c r="G9" s="11"/>
      <c r="H9" s="11"/>
      <c r="I9" s="11">
        <f t="shared" si="0"/>
        <v>240000</v>
      </c>
    </row>
    <row r="10" spans="1:9" x14ac:dyDescent="0.25">
      <c r="A10" s="10">
        <v>8</v>
      </c>
      <c r="B10" s="10" t="s">
        <v>6</v>
      </c>
      <c r="C10" s="11">
        <v>4</v>
      </c>
      <c r="D10" s="11"/>
      <c r="E10" s="10"/>
      <c r="F10" s="13">
        <v>60000</v>
      </c>
      <c r="G10" s="11"/>
      <c r="H10" s="11"/>
      <c r="I10" s="11">
        <f t="shared" si="0"/>
        <v>240000</v>
      </c>
    </row>
    <row r="11" spans="1:9" x14ac:dyDescent="0.25">
      <c r="A11" s="10">
        <v>9</v>
      </c>
      <c r="B11" s="10" t="s">
        <v>4</v>
      </c>
      <c r="C11" s="11">
        <v>6</v>
      </c>
      <c r="D11" s="11"/>
      <c r="E11" s="10"/>
      <c r="F11" s="13">
        <v>60000</v>
      </c>
      <c r="G11" s="11"/>
      <c r="H11" s="11"/>
      <c r="I11" s="11">
        <f t="shared" si="0"/>
        <v>360000</v>
      </c>
    </row>
    <row r="12" spans="1:9" x14ac:dyDescent="0.25">
      <c r="A12" s="10">
        <v>10</v>
      </c>
      <c r="B12" s="10" t="s">
        <v>9</v>
      </c>
      <c r="C12" s="11"/>
      <c r="D12" s="11">
        <v>2</v>
      </c>
      <c r="E12" s="10"/>
      <c r="F12" s="11"/>
      <c r="G12" s="13">
        <v>90000</v>
      </c>
      <c r="H12" s="13"/>
      <c r="I12" s="11">
        <f>D12*G12</f>
        <v>180000</v>
      </c>
    </row>
    <row r="13" spans="1:9" x14ac:dyDescent="0.25">
      <c r="A13" s="10">
        <v>11</v>
      </c>
      <c r="B13" s="10" t="s">
        <v>6</v>
      </c>
      <c r="C13" s="11"/>
      <c r="D13" s="11">
        <v>2</v>
      </c>
      <c r="E13" s="10"/>
      <c r="F13" s="11"/>
      <c r="G13" s="13">
        <v>90000</v>
      </c>
      <c r="H13" s="13"/>
      <c r="I13" s="11">
        <f t="shared" ref="I12:I16" si="1">D13*G13</f>
        <v>180000</v>
      </c>
    </row>
    <row r="14" spans="1:9" x14ac:dyDescent="0.25">
      <c r="A14" s="10">
        <v>12</v>
      </c>
      <c r="B14" s="10" t="s">
        <v>10</v>
      </c>
      <c r="C14" s="11"/>
      <c r="D14" s="11">
        <v>2</v>
      </c>
      <c r="E14" s="10"/>
      <c r="F14" s="11"/>
      <c r="G14" s="13">
        <v>90000</v>
      </c>
      <c r="H14" s="13"/>
      <c r="I14" s="11">
        <f t="shared" si="1"/>
        <v>180000</v>
      </c>
    </row>
    <row r="15" spans="1:9" x14ac:dyDescent="0.25">
      <c r="A15" s="10">
        <v>13</v>
      </c>
      <c r="B15" s="10" t="s">
        <v>7</v>
      </c>
      <c r="C15" s="11"/>
      <c r="D15" s="11">
        <v>2</v>
      </c>
      <c r="E15" s="10"/>
      <c r="F15" s="11"/>
      <c r="G15" s="13">
        <v>90000</v>
      </c>
      <c r="H15" s="13"/>
      <c r="I15" s="11">
        <f t="shared" si="1"/>
        <v>180000</v>
      </c>
    </row>
    <row r="16" spans="1:9" x14ac:dyDescent="0.25">
      <c r="A16" s="10">
        <v>14</v>
      </c>
      <c r="B16" s="15" t="s">
        <v>13</v>
      </c>
      <c r="D16" s="17">
        <v>2</v>
      </c>
      <c r="F16" s="3"/>
      <c r="G16" s="13">
        <v>90000</v>
      </c>
      <c r="H16" s="13"/>
      <c r="I16" s="11">
        <f t="shared" si="1"/>
        <v>180000</v>
      </c>
    </row>
    <row r="17" spans="1:9" x14ac:dyDescent="0.25">
      <c r="A17" s="10">
        <v>15</v>
      </c>
      <c r="B17" s="2" t="s">
        <v>8</v>
      </c>
      <c r="C17" s="3"/>
      <c r="D17" s="3"/>
      <c r="E17" s="2">
        <v>2</v>
      </c>
      <c r="F17" s="11"/>
      <c r="G17" s="13"/>
      <c r="H17" s="13">
        <v>30000</v>
      </c>
      <c r="I17" s="11">
        <f>E17*H17</f>
        <v>60000</v>
      </c>
    </row>
    <row r="18" spans="1:9" s="1" customFormat="1" x14ac:dyDescent="0.25">
      <c r="A18" s="7"/>
      <c r="B18" s="7"/>
      <c r="C18" s="8">
        <f>SUM(C3:C17)</f>
        <v>26</v>
      </c>
      <c r="D18" s="8">
        <f>SUM(D12:D17)</f>
        <v>10</v>
      </c>
      <c r="E18" s="7">
        <f>SUM(E15:E17)</f>
        <v>2</v>
      </c>
      <c r="F18" s="8"/>
      <c r="G18" s="8"/>
      <c r="H18" s="8"/>
      <c r="I18" s="8">
        <f>SUM(I3:I17)</f>
        <v>2520000</v>
      </c>
    </row>
    <row r="19" spans="1:9" x14ac:dyDescent="0.25">
      <c r="A19" s="14" t="s">
        <v>25</v>
      </c>
      <c r="B19" s="14"/>
      <c r="C19" s="14"/>
      <c r="D19" s="14"/>
      <c r="E19" s="14"/>
      <c r="F19" s="14"/>
      <c r="G19" s="14"/>
      <c r="H19" s="14"/>
      <c r="I19" s="14"/>
    </row>
    <row r="20" spans="1:9" x14ac:dyDescent="0.25">
      <c r="A20" s="14" t="s">
        <v>26</v>
      </c>
      <c r="B20" s="14"/>
      <c r="C20" s="14"/>
      <c r="D20" s="14"/>
      <c r="E20" s="14"/>
      <c r="F20" s="14"/>
      <c r="G20" s="14"/>
      <c r="H20" s="14"/>
      <c r="I20" s="14"/>
    </row>
    <row r="21" spans="1:9" s="1" customFormat="1" x14ac:dyDescent="0.25">
      <c r="A21" s="9" t="s">
        <v>28</v>
      </c>
      <c r="B21" s="9"/>
      <c r="C21" s="9"/>
      <c r="D21" s="9"/>
      <c r="E21" s="9"/>
      <c r="F21" s="9"/>
      <c r="G21" s="9"/>
      <c r="H21" s="9"/>
      <c r="I21" s="9"/>
    </row>
    <row r="23" spans="1:9" s="6" customFormat="1" x14ac:dyDescent="0.25">
      <c r="A23" s="16" t="s">
        <v>22</v>
      </c>
      <c r="B23" s="5"/>
      <c r="E23" s="5"/>
    </row>
    <row r="24" spans="1:9" s="6" customFormat="1" x14ac:dyDescent="0.25">
      <c r="A24" s="16" t="s">
        <v>23</v>
      </c>
      <c r="B24" s="5"/>
      <c r="E24" s="5"/>
    </row>
    <row r="25" spans="1:9" s="6" customFormat="1" x14ac:dyDescent="0.25">
      <c r="A25" s="16" t="s">
        <v>24</v>
      </c>
      <c r="B25" s="5"/>
      <c r="E25" s="5"/>
    </row>
  </sheetData>
  <sortState ref="B3:I17">
    <sortCondition ref="C3:C17"/>
  </sortState>
  <mergeCells count="3">
    <mergeCell ref="A20:I20"/>
    <mergeCell ref="A21:I21"/>
    <mergeCell ref="A19:I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Hoananh</dc:creator>
  <cp:lastModifiedBy>Hoananh</cp:lastModifiedBy>
  <dcterms:created xsi:type="dcterms:W3CDTF">2016-08-26T17:07:33Z</dcterms:created>
  <dcterms:modified xsi:type="dcterms:W3CDTF">2016-08-30T10:06:01Z</dcterms:modified>
</cp:coreProperties>
</file>