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9. DICH VU DUNG CHUNG\8. TAI LIEU CA NHAN\HQAUDIO\2016\Dơt 12\"/>
    </mc:Choice>
  </mc:AlternateContent>
  <bookViews>
    <workbookView xWindow="0" yWindow="0" windowWidth="21570" windowHeight="7860"/>
  </bookViews>
  <sheets>
    <sheet name="Andersen" sheetId="4" r:id="rId1"/>
  </sheets>
  <definedNames>
    <definedName name="_xlnm.Print_Area" localSheetId="0">Andersen!$A$2:$I$9</definedName>
  </definedNames>
  <calcPr calcId="152511"/>
</workbook>
</file>

<file path=xl/calcChain.xml><?xml version="1.0" encoding="utf-8"?>
<calcChain xmlns="http://schemas.openxmlformats.org/spreadsheetml/2006/main">
  <c r="F6" i="4" l="1"/>
  <c r="H6" i="4" l="1"/>
  <c r="G6" i="4"/>
  <c r="I6" i="4" l="1"/>
  <c r="I7" i="4" s="1"/>
  <c r="I8" i="4" l="1"/>
</calcChain>
</file>

<file path=xl/sharedStrings.xml><?xml version="1.0" encoding="utf-8"?>
<sst xmlns="http://schemas.openxmlformats.org/spreadsheetml/2006/main" count="16" uniqueCount="16">
  <si>
    <t>STT</t>
  </si>
  <si>
    <t>Mã hàng</t>
  </si>
  <si>
    <t>Nick</t>
  </si>
  <si>
    <t>Thành 
tiền</t>
  </si>
  <si>
    <t>Ship</t>
  </si>
  <si>
    <t>Total</t>
  </si>
  <si>
    <t>Số 
lượng</t>
  </si>
  <si>
    <t>Đơn 
giá</t>
  </si>
  <si>
    <t>Tổng cộng</t>
  </si>
  <si>
    <t xml:space="preserve">Quy đổi VND (1usd = 23,500vnd) </t>
  </si>
  <si>
    <t>Đơn hàng tháng 11-2016</t>
  </si>
  <si>
    <t>Ghi chú</t>
  </si>
  <si>
    <t>giảm 
25
(%)</t>
  </si>
  <si>
    <t>Phí DV (5%)</t>
  </si>
  <si>
    <t>Andersen</t>
  </si>
  <si>
    <t>ANCUCAP-81825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</si>
</sst>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\ _₫_-;\-* #,##0.00\ _₫_-;_-* &quot;-&quot;??\ _₫_-;_-@_-"/>
    <numFmt numFmtId="165" formatCode="_-[$$-409]* #,##0.00_ ;_-[$$-409]* \-#,##0.00\ ;_-[$$-409]* &quot;-&quot;??_ ;_-@_ "/>
    <numFmt numFmtId="166" formatCode="_-* #,##0.000\ [$₫-42A]_-;\-* #,##0.000\ [$₫-42A]_-;_-* &quot;-&quot;??\ [$₫-42A]_-;_-@_-"/>
    <numFmt numFmtId="167" formatCode="[$VND]\ #,##0"/>
    <numFmt numFmtId="168" formatCode="_-* #,##0\ [$₫-42A]_-;\-* #,##0\ [$₫-42A]_-;_-* &quot;-&quot;??\ [$₫-42A]_-;_-@_-"/>
    <numFmt numFmtId="169" formatCode="_-* #,##0\ _₫_-;\-* #,##0\ _₫_-;_-* &quot;-&quot;??\ _₫_-;_-@_-"/>
  </numFmts>
  <fonts count="10" x14ac:knownFonts="1">
    <font>
      <sz val="11"/>
      <color theme="1"/>
      <name val="Calibri"/>
      <family val="2"/>
      <charset val="163"/>
      <scheme val="minor"/>
    </font>
    <font>
      <sz val="12"/>
      <color theme="1"/>
      <name val="Cambria"/>
      <family val="1"/>
      <charset val="163"/>
      <scheme val="major"/>
    </font>
    <font>
      <b/>
      <i/>
      <sz val="12"/>
      <color theme="1"/>
      <name val="Cambria"/>
      <family val="1"/>
      <charset val="163"/>
      <scheme val="major"/>
    </font>
    <font>
      <b/>
      <sz val="12"/>
      <color theme="1"/>
      <name val="Cambria"/>
      <family val="1"/>
      <scheme val="major"/>
    </font>
    <font>
      <sz val="11"/>
      <color theme="1"/>
      <name val="Verdana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2"/>
      <name val="Cambria"/>
      <family val="1"/>
      <scheme val="major"/>
    </font>
    <font>
      <sz val="11"/>
      <color theme="1"/>
      <name val="Calibri"/>
      <family val="2"/>
      <charset val="163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6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7" fontId="5" fillId="3" borderId="0" applyNumberFormat="0" applyBorder="0" applyAlignment="0" applyProtection="0"/>
    <xf numFmtId="167" fontId="6" fillId="4" borderId="0" applyNumberFormat="0" applyBorder="0" applyAlignment="0" applyProtection="0"/>
    <xf numFmtId="0" fontId="7" fillId="0" borderId="0"/>
    <xf numFmtId="164" fontId="9" fillId="0" borderId="0" applyFont="0" applyFill="0" applyBorder="0" applyAlignment="0" applyProtection="0"/>
  </cellStyleXfs>
  <cellXfs count="33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165" fontId="1" fillId="0" borderId="2" xfId="0" applyNumberFormat="1" applyFont="1" applyBorder="1"/>
    <xf numFmtId="0" fontId="1" fillId="0" borderId="0" xfId="0" applyFont="1" applyAlignment="1">
      <alignment horizontal="center" vertical="center"/>
    </xf>
    <xf numFmtId="166" fontId="3" fillId="0" borderId="1" xfId="0" applyNumberFormat="1" applyFont="1" applyBorder="1"/>
    <xf numFmtId="0" fontId="1" fillId="0" borderId="2" xfId="0" applyFont="1" applyBorder="1" applyAlignment="1">
      <alignment horizontal="center"/>
    </xf>
    <xf numFmtId="168" fontId="1" fillId="0" borderId="2" xfId="0" applyNumberFormat="1" applyFont="1" applyBorder="1" applyAlignment="1">
      <alignment horizontal="right" vertical="center"/>
    </xf>
    <xf numFmtId="0" fontId="4" fillId="2" borderId="0" xfId="0" applyFont="1" applyFill="1" applyAlignment="1">
      <alignment horizontal="center" vertical="center" wrapText="1"/>
    </xf>
    <xf numFmtId="168" fontId="2" fillId="0" borderId="1" xfId="0" applyNumberFormat="1" applyFont="1" applyBorder="1"/>
    <xf numFmtId="0" fontId="3" fillId="0" borderId="2" xfId="0" applyFont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69" fontId="1" fillId="0" borderId="1" xfId="4" applyNumberFormat="1" applyFont="1" applyBorder="1"/>
    <xf numFmtId="0" fontId="1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2" borderId="0" xfId="0" applyFont="1" applyFill="1" applyAlignment="1">
      <alignment horizontal="center" vertical="center" wrapText="1"/>
    </xf>
  </cellXfs>
  <cellStyles count="5">
    <cellStyle name="20% - Accent4 2 2" xfId="2"/>
    <cellStyle name="60% - Accent1 2 2" xfId="1"/>
    <cellStyle name="Comma" xfId="4" builtinId="3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9"/>
  <sheetViews>
    <sheetView tabSelected="1" topLeftCell="A2" workbookViewId="0">
      <selection activeCell="F6" sqref="F6"/>
    </sheetView>
  </sheetViews>
  <sheetFormatPr defaultColWidth="9.140625" defaultRowHeight="15.75" x14ac:dyDescent="0.25"/>
  <cols>
    <col min="1" max="1" width="20.140625" style="1" customWidth="1"/>
    <col min="2" max="2" width="5.5703125" style="13" customWidth="1"/>
    <col min="3" max="3" width="20.42578125" style="1" customWidth="1"/>
    <col min="4" max="4" width="9.42578125" style="1" customWidth="1"/>
    <col min="5" max="5" width="8.5703125" style="1" customWidth="1"/>
    <col min="6" max="6" width="12" style="1" customWidth="1"/>
    <col min="7" max="8" width="11" style="1" customWidth="1"/>
    <col min="9" max="9" width="17.5703125" style="1" customWidth="1"/>
    <col min="10" max="10" width="19" style="1" customWidth="1"/>
    <col min="11" max="11" width="30.85546875" style="1" customWidth="1"/>
    <col min="12" max="12" width="19" style="1" customWidth="1"/>
    <col min="13" max="16384" width="9.140625" style="1"/>
  </cols>
  <sheetData>
    <row r="2" spans="1:12" x14ac:dyDescent="0.25">
      <c r="D2" s="31" t="s">
        <v>10</v>
      </c>
      <c r="E2" s="31"/>
      <c r="F2" s="31"/>
      <c r="G2" s="31"/>
      <c r="H2" s="26"/>
    </row>
    <row r="3" spans="1:12" x14ac:dyDescent="0.25">
      <c r="L3" s="32"/>
    </row>
    <row r="4" spans="1:12" x14ac:dyDescent="0.25">
      <c r="L4" s="32"/>
    </row>
    <row r="5" spans="1:12" ht="47.25" x14ac:dyDescent="0.25">
      <c r="A5" s="21" t="s">
        <v>2</v>
      </c>
      <c r="B5" s="5" t="s">
        <v>0</v>
      </c>
      <c r="C5" s="5" t="s">
        <v>1</v>
      </c>
      <c r="D5" s="6" t="s">
        <v>7</v>
      </c>
      <c r="E5" s="6" t="s">
        <v>6</v>
      </c>
      <c r="F5" s="6" t="s">
        <v>3</v>
      </c>
      <c r="G5" s="6" t="s">
        <v>12</v>
      </c>
      <c r="H5" s="6" t="s">
        <v>13</v>
      </c>
      <c r="I5" s="5" t="s">
        <v>5</v>
      </c>
      <c r="J5" s="7" t="s">
        <v>4</v>
      </c>
      <c r="K5" s="7" t="s">
        <v>11</v>
      </c>
    </row>
    <row r="6" spans="1:12" ht="40.5" customHeight="1" x14ac:dyDescent="0.25">
      <c r="A6" s="19" t="s">
        <v>14</v>
      </c>
      <c r="B6" s="9">
        <v>1</v>
      </c>
      <c r="C6" s="8" t="s">
        <v>15</v>
      </c>
      <c r="D6" s="11">
        <v>26.6</v>
      </c>
      <c r="E6" s="9">
        <v>2</v>
      </c>
      <c r="F6" s="9">
        <f>D6*E6</f>
        <v>53.2</v>
      </c>
      <c r="G6" s="9">
        <f>F6*25%</f>
        <v>13.3</v>
      </c>
      <c r="H6" s="9">
        <f>F6*5%</f>
        <v>2.66</v>
      </c>
      <c r="I6" s="10">
        <f>F6-G6+H6</f>
        <v>42.56</v>
      </c>
      <c r="J6" s="16"/>
      <c r="K6" s="22"/>
      <c r="L6" s="17"/>
    </row>
    <row r="7" spans="1:12" ht="29.45" customHeight="1" x14ac:dyDescent="0.25">
      <c r="A7" s="4"/>
      <c r="B7" s="27" t="s">
        <v>8</v>
      </c>
      <c r="C7" s="28"/>
      <c r="D7" s="3"/>
      <c r="E7" s="3"/>
      <c r="F7" s="15"/>
      <c r="G7" s="9"/>
      <c r="H7" s="24"/>
      <c r="I7" s="12">
        <f>SUM(I6:I6)</f>
        <v>42.56</v>
      </c>
      <c r="J7" s="23">
        <v>30000</v>
      </c>
      <c r="K7" s="2"/>
      <c r="L7" s="32"/>
    </row>
    <row r="8" spans="1:12" ht="25.5" customHeight="1" x14ac:dyDescent="0.25">
      <c r="A8" s="2"/>
      <c r="B8" s="29" t="s">
        <v>9</v>
      </c>
      <c r="C8" s="30"/>
      <c r="D8" s="30"/>
      <c r="E8" s="30"/>
      <c r="F8" s="30"/>
      <c r="G8" s="30"/>
      <c r="H8" s="25"/>
      <c r="I8" s="18">
        <f>I7*23500+J7</f>
        <v>1030160</v>
      </c>
      <c r="J8" s="14"/>
      <c r="K8" s="2"/>
      <c r="L8" s="32"/>
    </row>
    <row r="9" spans="1:12" x14ac:dyDescent="0.25">
      <c r="L9" s="20"/>
    </row>
  </sheetData>
  <mergeCells count="5">
    <mergeCell ref="B7:C7"/>
    <mergeCell ref="B8:G8"/>
    <mergeCell ref="D2:G2"/>
    <mergeCell ref="L3:L4"/>
    <mergeCell ref="L7:L8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Andersen</vt:lpstr>
      <vt:lpstr>Andersen!Print_Area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Macbook pro</dc:creator>
  <cp:lastModifiedBy>Truong Thi Thanh Hao</cp:lastModifiedBy>
  <cp:lastPrinted>2016-08-06T01:23:57Z</cp:lastPrinted>
  <dcterms:created xsi:type="dcterms:W3CDTF">2014-05-15T12:42:03Z</dcterms:created>
  <dcterms:modified xsi:type="dcterms:W3CDTF">2016-11-28T08:39:53Z</dcterms:modified>
</cp:coreProperties>
</file>