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8975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H47" i="1"/>
  <c r="E13"/>
  <c r="F13"/>
  <c r="H13"/>
  <c r="E33"/>
  <c r="E34"/>
  <c r="E35"/>
  <c r="E36"/>
  <c r="E37"/>
  <c r="E38"/>
  <c r="E39"/>
  <c r="E40"/>
  <c r="E41"/>
  <c r="E42"/>
  <c r="E43"/>
  <c r="E44"/>
  <c r="E45"/>
  <c r="E46"/>
  <c r="F33"/>
  <c r="F34"/>
  <c r="F35"/>
  <c r="H35" s="1"/>
  <c r="F36"/>
  <c r="H36" s="1"/>
  <c r="F37"/>
  <c r="H37" s="1"/>
  <c r="F38"/>
  <c r="H38" s="1"/>
  <c r="F39"/>
  <c r="H39" s="1"/>
  <c r="F40"/>
  <c r="H40" s="1"/>
  <c r="F41"/>
  <c r="H41" s="1"/>
  <c r="F42"/>
  <c r="H42" s="1"/>
  <c r="F43"/>
  <c r="F44"/>
  <c r="F45"/>
  <c r="H45" s="1"/>
  <c r="F46"/>
  <c r="H44"/>
  <c r="H46"/>
  <c r="E32"/>
  <c r="F32"/>
  <c r="E5"/>
  <c r="E6"/>
  <c r="E7"/>
  <c r="E9"/>
  <c r="E10"/>
  <c r="E11"/>
  <c r="E12"/>
  <c r="E14"/>
  <c r="E15"/>
  <c r="E16"/>
  <c r="E17"/>
  <c r="E18"/>
  <c r="E19"/>
  <c r="E20"/>
  <c r="E21"/>
  <c r="E22"/>
  <c r="E23"/>
  <c r="E24"/>
  <c r="E25"/>
  <c r="E26"/>
  <c r="E27"/>
  <c r="E28"/>
  <c r="E30"/>
  <c r="E31"/>
  <c r="E4"/>
  <c r="F4" s="1"/>
  <c r="H4" s="1"/>
  <c r="H32"/>
  <c r="H33"/>
  <c r="H34"/>
  <c r="F5"/>
  <c r="H5" s="1"/>
  <c r="F6"/>
  <c r="H6" s="1"/>
  <c r="F7"/>
  <c r="H7" s="1"/>
  <c r="F9"/>
  <c r="H9" s="1"/>
  <c r="F10"/>
  <c r="H10" s="1"/>
  <c r="F11"/>
  <c r="H11" s="1"/>
  <c r="F12"/>
  <c r="H12" s="1"/>
  <c r="F14"/>
  <c r="H14" s="1"/>
  <c r="F15"/>
  <c r="H15" s="1"/>
  <c r="F16"/>
  <c r="H16" s="1"/>
  <c r="F17"/>
  <c r="H17" s="1"/>
  <c r="F18"/>
  <c r="H18" s="1"/>
  <c r="F19"/>
  <c r="H19" s="1"/>
  <c r="F20"/>
  <c r="H20" s="1"/>
  <c r="F21"/>
  <c r="H21" s="1"/>
  <c r="F22"/>
  <c r="H22" s="1"/>
  <c r="F23"/>
  <c r="H23" s="1"/>
  <c r="F24"/>
  <c r="H24" s="1"/>
  <c r="F25"/>
  <c r="H25" s="1"/>
  <c r="F26"/>
  <c r="H26" s="1"/>
  <c r="F27"/>
  <c r="H27" s="1"/>
  <c r="F28"/>
  <c r="H28" s="1"/>
  <c r="F30"/>
  <c r="H30" s="1"/>
  <c r="F31"/>
  <c r="H31" s="1"/>
</calcChain>
</file>

<file path=xl/sharedStrings.xml><?xml version="1.0" encoding="utf-8"?>
<sst xmlns="http://schemas.openxmlformats.org/spreadsheetml/2006/main" count="48" uniqueCount="48">
  <si>
    <t>Order Đĩa CD ( Khach Hàng: Anh Hải :0913082568)</t>
  </si>
  <si>
    <t>Giá sp</t>
  </si>
  <si>
    <t>phi us</t>
  </si>
  <si>
    <t>thuê Mỹ</t>
  </si>
  <si>
    <t>Tổng</t>
  </si>
  <si>
    <t>tỷ giá</t>
  </si>
  <si>
    <t>Tiền Viêt</t>
  </si>
  <si>
    <t>sp link1</t>
  </si>
  <si>
    <t>sp link2</t>
  </si>
  <si>
    <t>phi ct(3%)</t>
  </si>
  <si>
    <t>sp link3</t>
  </si>
  <si>
    <t>sp link 4</t>
  </si>
  <si>
    <t>sp link 5</t>
  </si>
  <si>
    <t>sp link6</t>
  </si>
  <si>
    <t>sp Link7</t>
  </si>
  <si>
    <t>sp link8</t>
  </si>
  <si>
    <t>sp link9</t>
  </si>
  <si>
    <t>sp link10</t>
  </si>
  <si>
    <t>A check cho e LINK naynhe</t>
  </si>
  <si>
    <t>sp Link 11</t>
  </si>
  <si>
    <t>sp Link12</t>
  </si>
  <si>
    <t>sp Link 13</t>
  </si>
  <si>
    <t>sp Link14</t>
  </si>
  <si>
    <t>sp Link15</t>
  </si>
  <si>
    <t>sp Link16</t>
  </si>
  <si>
    <t>sp Link 17</t>
  </si>
  <si>
    <t>sp Link 18</t>
  </si>
  <si>
    <t>sp Link 19</t>
  </si>
  <si>
    <t>sp Link 20</t>
  </si>
  <si>
    <t>sp Link 21</t>
  </si>
  <si>
    <t>sp Link 22</t>
  </si>
  <si>
    <t>sp Link 23</t>
  </si>
  <si>
    <t>Sp Link 24</t>
  </si>
  <si>
    <t>Sp Link 25</t>
  </si>
  <si>
    <t>SP Link26</t>
  </si>
  <si>
    <t>Sp Link27</t>
  </si>
  <si>
    <t>SP Link 28</t>
  </si>
  <si>
    <t>SP Link 29</t>
  </si>
  <si>
    <t>SP Link 30</t>
  </si>
  <si>
    <t>SP Link 31</t>
  </si>
  <si>
    <t>SP Link 32</t>
  </si>
  <si>
    <t>SP Link 33</t>
  </si>
  <si>
    <t>SP Link 34</t>
  </si>
  <si>
    <t>SP LInk35</t>
  </si>
  <si>
    <t>SP Link 36</t>
  </si>
  <si>
    <t>Sp Link 37</t>
  </si>
  <si>
    <t>SP Link 38</t>
  </si>
  <si>
    <t>SP Link 39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</si>
</sst>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4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/>
    <xf numFmtId="0" fontId="1" fillId="0" borderId="1" xfId="0" applyFont="1" applyBorder="1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43" fontId="3" fillId="0" borderId="1" xfId="1" applyFont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08"/>
  <sheetViews>
    <sheetView tabSelected="1" topLeftCell="A19" workbookViewId="0">
      <selection activeCell="H48" sqref="H48"/>
    </sheetView>
  </sheetViews>
  <sheetFormatPr defaultRowHeight="18.75"/>
  <cols>
    <col min="1" max="1" width="12.28515625" style="2" customWidth="1"/>
    <col min="2" max="3" width="10.7109375" style="2" customWidth="1"/>
    <col min="4" max="4" width="11.5703125" style="2" customWidth="1"/>
    <col min="5" max="5" width="12.85546875" style="2" customWidth="1"/>
    <col min="6" max="6" width="12.140625" style="2" customWidth="1"/>
    <col min="7" max="7" width="11.5703125" style="2" customWidth="1"/>
    <col min="8" max="8" width="14.42578125" style="2" customWidth="1"/>
    <col min="9" max="16384" width="9.140625" style="2"/>
  </cols>
  <sheetData>
    <row r="1" spans="1: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>
      <c r="A3" s="1"/>
      <c r="B3" s="1" t="s">
        <v>1</v>
      </c>
      <c r="C3" s="1" t="s">
        <v>2</v>
      </c>
      <c r="D3" s="1" t="s">
        <v>3</v>
      </c>
      <c r="E3" s="1" t="s">
        <v>9</v>
      </c>
      <c r="F3" s="1" t="s">
        <v>4</v>
      </c>
      <c r="G3" s="1" t="s">
        <v>5</v>
      </c>
      <c r="H3" s="1" t="s">
        <v>6</v>
      </c>
      <c r="I3" s="1"/>
      <c r="J3" s="1"/>
      <c r="K3" s="1"/>
      <c r="L3" s="1"/>
      <c r="M3" s="1"/>
      <c r="N3" s="1"/>
      <c r="O3" s="1"/>
    </row>
    <row r="4" spans="1:15">
      <c r="A4" s="1"/>
      <c r="B4" s="1">
        <v>0</v>
      </c>
      <c r="C4" s="1">
        <v>0</v>
      </c>
      <c r="D4" s="1">
        <v>0</v>
      </c>
      <c r="E4" s="1">
        <f>0.03*(B4+C4+D4)</f>
        <v>0</v>
      </c>
      <c r="F4" s="1">
        <f>(B4+C4+D4+E4)</f>
        <v>0</v>
      </c>
      <c r="G4" s="1">
        <v>21.2</v>
      </c>
      <c r="H4" s="1">
        <f>F4*21</f>
        <v>0</v>
      </c>
      <c r="I4" s="1"/>
      <c r="J4" s="1"/>
      <c r="K4" s="1"/>
      <c r="L4" s="1"/>
      <c r="M4" s="1"/>
      <c r="N4" s="1"/>
      <c r="O4" s="1"/>
    </row>
    <row r="5" spans="1:15">
      <c r="A5" s="1" t="s">
        <v>7</v>
      </c>
      <c r="B5" s="1">
        <v>14.72</v>
      </c>
      <c r="C5" s="1">
        <v>3.99</v>
      </c>
      <c r="D5" s="1"/>
      <c r="E5" s="1">
        <f t="shared" ref="E5:E46" si="0">0.03*(B5+C5+D5)</f>
        <v>0.56130000000000002</v>
      </c>
      <c r="F5" s="1">
        <f t="shared" ref="F5:F46" si="1">(B5+C5+D5)</f>
        <v>18.71</v>
      </c>
      <c r="G5" s="1">
        <v>21.2</v>
      </c>
      <c r="H5" s="1">
        <f t="shared" ref="H5:H46" si="2">F5*21</f>
        <v>392.91</v>
      </c>
      <c r="I5" s="1"/>
      <c r="J5" s="1"/>
      <c r="K5" s="1"/>
      <c r="L5" s="1"/>
      <c r="M5" s="1"/>
      <c r="N5" s="1"/>
      <c r="O5" s="1"/>
    </row>
    <row r="6" spans="1:15">
      <c r="A6" s="1" t="s">
        <v>8</v>
      </c>
      <c r="B6" s="1">
        <v>3.3</v>
      </c>
      <c r="C6" s="1">
        <v>3.99</v>
      </c>
      <c r="D6" s="1">
        <v>0.26</v>
      </c>
      <c r="E6" s="1">
        <f t="shared" si="0"/>
        <v>0.22649999999999998</v>
      </c>
      <c r="F6" s="1">
        <f t="shared" si="1"/>
        <v>7.55</v>
      </c>
      <c r="G6" s="1">
        <v>21.2</v>
      </c>
      <c r="H6" s="1">
        <f t="shared" si="2"/>
        <v>158.54999999999998</v>
      </c>
      <c r="I6" s="1"/>
      <c r="J6" s="1"/>
      <c r="K6" s="1"/>
      <c r="L6" s="1"/>
      <c r="M6" s="1"/>
      <c r="N6" s="1"/>
      <c r="O6" s="1"/>
    </row>
    <row r="7" spans="1:15">
      <c r="A7" s="1" t="s">
        <v>10</v>
      </c>
      <c r="B7" s="1">
        <v>11.34</v>
      </c>
      <c r="C7" s="1">
        <v>3.99</v>
      </c>
      <c r="D7" s="1">
        <v>1.23</v>
      </c>
      <c r="E7" s="1">
        <f t="shared" si="0"/>
        <v>0.49679999999999996</v>
      </c>
      <c r="F7" s="1">
        <f t="shared" si="1"/>
        <v>16.559999999999999</v>
      </c>
      <c r="G7" s="1">
        <v>21.2</v>
      </c>
      <c r="H7" s="1">
        <f t="shared" si="2"/>
        <v>347.76</v>
      </c>
      <c r="I7" s="1"/>
      <c r="J7" s="1"/>
      <c r="K7" s="1"/>
      <c r="L7" s="1"/>
      <c r="M7" s="1"/>
      <c r="N7" s="1"/>
      <c r="O7" s="1"/>
    </row>
    <row r="8" spans="1: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>
      <c r="A9" s="1" t="s">
        <v>11</v>
      </c>
      <c r="B9" s="1">
        <v>16.64</v>
      </c>
      <c r="C9" s="1">
        <v>3.99</v>
      </c>
      <c r="D9" s="1">
        <v>1.65</v>
      </c>
      <c r="E9" s="1">
        <f t="shared" si="0"/>
        <v>0.66839999999999999</v>
      </c>
      <c r="F9" s="1">
        <f t="shared" si="1"/>
        <v>22.28</v>
      </c>
      <c r="G9" s="1">
        <v>21.2</v>
      </c>
      <c r="H9" s="1">
        <f t="shared" si="2"/>
        <v>467.88</v>
      </c>
      <c r="I9" s="1"/>
      <c r="J9" s="1"/>
      <c r="K9" s="1"/>
      <c r="L9" s="1"/>
      <c r="M9" s="1"/>
      <c r="N9" s="1"/>
      <c r="O9" s="1"/>
    </row>
    <row r="10" spans="1:15">
      <c r="A10" s="1" t="s">
        <v>12</v>
      </c>
      <c r="B10" s="1">
        <v>1.36</v>
      </c>
      <c r="C10" s="1">
        <v>3.99</v>
      </c>
      <c r="D10" s="1">
        <v>0</v>
      </c>
      <c r="E10" s="1">
        <f t="shared" si="0"/>
        <v>0.1605</v>
      </c>
      <c r="F10" s="1">
        <f t="shared" si="1"/>
        <v>5.3500000000000005</v>
      </c>
      <c r="G10" s="1">
        <v>21.2</v>
      </c>
      <c r="H10" s="1">
        <f t="shared" si="2"/>
        <v>112.35000000000001</v>
      </c>
      <c r="I10" s="1"/>
      <c r="J10" s="1"/>
      <c r="K10" s="1"/>
      <c r="L10" s="1"/>
      <c r="M10" s="1"/>
      <c r="N10" s="1"/>
      <c r="O10" s="1"/>
    </row>
    <row r="11" spans="1:15">
      <c r="A11" s="1" t="s">
        <v>13</v>
      </c>
      <c r="B11" s="1">
        <v>17.989999999999998</v>
      </c>
      <c r="C11" s="1">
        <v>3</v>
      </c>
      <c r="D11" s="1">
        <v>0</v>
      </c>
      <c r="E11" s="1">
        <f t="shared" si="0"/>
        <v>0.62969999999999993</v>
      </c>
      <c r="F11" s="1">
        <f t="shared" si="1"/>
        <v>20.99</v>
      </c>
      <c r="G11" s="1">
        <v>21.2</v>
      </c>
      <c r="H11" s="1">
        <f t="shared" si="2"/>
        <v>440.78999999999996</v>
      </c>
      <c r="I11" s="1"/>
      <c r="J11" s="1"/>
      <c r="K11" s="1"/>
      <c r="L11" s="1"/>
      <c r="M11" s="1"/>
      <c r="N11" s="1"/>
      <c r="O11" s="1"/>
    </row>
    <row r="12" spans="1:15">
      <c r="A12" s="1" t="s">
        <v>14</v>
      </c>
      <c r="B12" s="1">
        <v>3.84</v>
      </c>
      <c r="C12" s="1">
        <v>3.99</v>
      </c>
      <c r="D12" s="1">
        <v>0</v>
      </c>
      <c r="E12" s="1">
        <f t="shared" si="0"/>
        <v>0.2349</v>
      </c>
      <c r="F12" s="1">
        <f t="shared" si="1"/>
        <v>7.83</v>
      </c>
      <c r="G12" s="1">
        <v>21.2</v>
      </c>
      <c r="H12" s="1">
        <f t="shared" si="2"/>
        <v>164.43</v>
      </c>
      <c r="I12" s="1"/>
      <c r="J12" s="1"/>
      <c r="K12" s="1"/>
      <c r="L12" s="1"/>
      <c r="M12" s="1"/>
      <c r="N12" s="1"/>
      <c r="O12" s="1"/>
    </row>
    <row r="13" spans="1:15">
      <c r="A13" s="1" t="s">
        <v>15</v>
      </c>
      <c r="B13" s="1">
        <v>17.98</v>
      </c>
      <c r="C13" s="1">
        <v>8</v>
      </c>
      <c r="D13" s="1">
        <v>0</v>
      </c>
      <c r="E13" s="1">
        <f t="shared" si="0"/>
        <v>0.77939999999999998</v>
      </c>
      <c r="F13" s="1">
        <f t="shared" si="1"/>
        <v>25.98</v>
      </c>
      <c r="G13" s="1">
        <v>21.2</v>
      </c>
      <c r="H13" s="1">
        <f t="shared" si="2"/>
        <v>545.58000000000004</v>
      </c>
      <c r="I13" s="1"/>
      <c r="J13" s="1"/>
      <c r="K13" s="1"/>
      <c r="L13" s="1"/>
      <c r="M13" s="1"/>
      <c r="N13" s="1"/>
      <c r="O13" s="1"/>
    </row>
    <row r="14" spans="1:15">
      <c r="A14" s="1" t="s">
        <v>16</v>
      </c>
      <c r="B14" s="1">
        <v>6.95</v>
      </c>
      <c r="C14" s="1">
        <v>3.99</v>
      </c>
      <c r="D14" s="1">
        <v>0</v>
      </c>
      <c r="E14" s="1">
        <f t="shared" si="0"/>
        <v>0.32820000000000005</v>
      </c>
      <c r="F14" s="1">
        <f t="shared" si="1"/>
        <v>10.940000000000001</v>
      </c>
      <c r="G14" s="1">
        <v>21.2</v>
      </c>
      <c r="H14" s="1">
        <f t="shared" si="2"/>
        <v>229.74000000000004</v>
      </c>
      <c r="I14" s="1"/>
      <c r="J14" s="1"/>
      <c r="K14" s="1"/>
      <c r="L14" s="1"/>
      <c r="M14" s="1"/>
      <c r="N14" s="1"/>
      <c r="O14" s="1"/>
    </row>
    <row r="15" spans="1:15">
      <c r="A15" s="1" t="s">
        <v>17</v>
      </c>
      <c r="B15" s="1">
        <v>7.25</v>
      </c>
      <c r="C15" s="1">
        <v>3.99</v>
      </c>
      <c r="D15" s="1">
        <v>0</v>
      </c>
      <c r="E15" s="1">
        <f t="shared" si="0"/>
        <v>0.3372</v>
      </c>
      <c r="F15" s="1">
        <f t="shared" si="1"/>
        <v>11.24</v>
      </c>
      <c r="G15" s="1">
        <v>21.2</v>
      </c>
      <c r="H15" s="1">
        <f t="shared" si="2"/>
        <v>236.04</v>
      </c>
      <c r="I15" s="1"/>
      <c r="J15" s="1"/>
      <c r="K15" s="1"/>
      <c r="L15" s="1"/>
      <c r="M15" s="1"/>
      <c r="N15" s="1"/>
      <c r="O15" s="1"/>
    </row>
    <row r="16" spans="1:15">
      <c r="A16" s="1" t="s">
        <v>19</v>
      </c>
      <c r="B16" s="1">
        <v>14.99</v>
      </c>
      <c r="C16" s="1">
        <v>3.99</v>
      </c>
      <c r="D16" s="1">
        <v>0</v>
      </c>
      <c r="E16" s="1">
        <f t="shared" si="0"/>
        <v>0.56940000000000002</v>
      </c>
      <c r="F16" s="1">
        <f t="shared" si="1"/>
        <v>18.98</v>
      </c>
      <c r="G16" s="1">
        <v>21.2</v>
      </c>
      <c r="H16" s="1">
        <f t="shared" si="2"/>
        <v>398.58</v>
      </c>
      <c r="I16" s="1"/>
      <c r="J16" s="1"/>
      <c r="K16" s="1"/>
      <c r="L16" s="1"/>
      <c r="M16" s="1"/>
      <c r="N16" s="1"/>
      <c r="O16" s="1"/>
    </row>
    <row r="17" spans="1:15">
      <c r="A17" s="1" t="s">
        <v>20</v>
      </c>
      <c r="B17" s="1">
        <v>1.98</v>
      </c>
      <c r="C17" s="1">
        <v>3.99</v>
      </c>
      <c r="D17" s="1">
        <v>0</v>
      </c>
      <c r="E17" s="1">
        <f t="shared" si="0"/>
        <v>0.17910000000000001</v>
      </c>
      <c r="F17" s="1">
        <f t="shared" si="1"/>
        <v>5.9700000000000006</v>
      </c>
      <c r="G17" s="1">
        <v>21.2</v>
      </c>
      <c r="H17" s="1">
        <f t="shared" si="2"/>
        <v>125.37000000000002</v>
      </c>
      <c r="I17" s="1"/>
      <c r="J17" s="1"/>
      <c r="K17" s="1"/>
      <c r="L17" s="1"/>
      <c r="M17" s="1"/>
      <c r="N17" s="1"/>
      <c r="O17" s="1"/>
    </row>
    <row r="18" spans="1:15">
      <c r="A18" s="1" t="s">
        <v>21</v>
      </c>
      <c r="B18" s="1">
        <v>11.77</v>
      </c>
      <c r="C18" s="1">
        <v>3.99</v>
      </c>
      <c r="D18" s="1">
        <v>0</v>
      </c>
      <c r="E18" s="1">
        <f t="shared" si="0"/>
        <v>0.4728</v>
      </c>
      <c r="F18" s="1">
        <f t="shared" si="1"/>
        <v>15.76</v>
      </c>
      <c r="G18" s="1">
        <v>21.2</v>
      </c>
      <c r="H18" s="1">
        <f t="shared" si="2"/>
        <v>330.96</v>
      </c>
      <c r="I18" s="1"/>
      <c r="J18" s="1"/>
      <c r="K18" s="1"/>
      <c r="L18" s="1"/>
      <c r="M18" s="1"/>
      <c r="N18" s="1"/>
      <c r="O18" s="1"/>
    </row>
    <row r="19" spans="1:15">
      <c r="A19" s="1" t="s">
        <v>22</v>
      </c>
      <c r="B19" s="1">
        <v>4.99</v>
      </c>
      <c r="C19" s="1">
        <v>3.98</v>
      </c>
      <c r="D19" s="1">
        <v>0.72</v>
      </c>
      <c r="E19" s="1">
        <f t="shared" si="0"/>
        <v>0.29070000000000001</v>
      </c>
      <c r="F19" s="1">
        <f t="shared" si="1"/>
        <v>9.6900000000000013</v>
      </c>
      <c r="G19" s="1">
        <v>21.2</v>
      </c>
      <c r="H19" s="1">
        <f t="shared" si="2"/>
        <v>203.49000000000004</v>
      </c>
      <c r="I19" s="1"/>
      <c r="J19" s="1"/>
      <c r="K19" s="1"/>
      <c r="L19" s="1"/>
      <c r="M19" s="1"/>
      <c r="N19" s="1"/>
      <c r="O19" s="1"/>
    </row>
    <row r="20" spans="1:15">
      <c r="A20" s="1" t="s">
        <v>23</v>
      </c>
      <c r="B20" s="1">
        <v>7.44</v>
      </c>
      <c r="C20" s="1">
        <v>3.99</v>
      </c>
      <c r="D20" s="1">
        <v>0</v>
      </c>
      <c r="E20" s="1">
        <f t="shared" si="0"/>
        <v>0.34289999999999998</v>
      </c>
      <c r="F20" s="1">
        <f t="shared" si="1"/>
        <v>11.43</v>
      </c>
      <c r="G20" s="1">
        <v>21.2</v>
      </c>
      <c r="H20" s="1">
        <f t="shared" si="2"/>
        <v>240.03</v>
      </c>
      <c r="I20" s="1"/>
      <c r="J20" s="1"/>
      <c r="K20" s="1"/>
      <c r="L20" s="1"/>
      <c r="M20" s="1"/>
      <c r="N20" s="1"/>
      <c r="O20" s="1"/>
    </row>
    <row r="21" spans="1:15">
      <c r="A21" s="1" t="s">
        <v>24</v>
      </c>
      <c r="B21" s="1">
        <v>6.99</v>
      </c>
      <c r="C21" s="1">
        <v>3.99</v>
      </c>
      <c r="D21" s="1">
        <v>0</v>
      </c>
      <c r="E21" s="1">
        <f t="shared" si="0"/>
        <v>0.32940000000000003</v>
      </c>
      <c r="F21" s="1">
        <f t="shared" si="1"/>
        <v>10.98</v>
      </c>
      <c r="G21" s="1">
        <v>21.2</v>
      </c>
      <c r="H21" s="1">
        <f t="shared" si="2"/>
        <v>230.58</v>
      </c>
      <c r="I21" s="1"/>
      <c r="J21" s="1"/>
      <c r="K21" s="1"/>
      <c r="L21" s="1"/>
      <c r="M21" s="1"/>
      <c r="N21" s="1"/>
      <c r="O21" s="1"/>
    </row>
    <row r="22" spans="1:15">
      <c r="A22" s="1" t="s">
        <v>25</v>
      </c>
      <c r="B22" s="1">
        <v>13.98</v>
      </c>
      <c r="C22" s="1">
        <v>3.98</v>
      </c>
      <c r="D22" s="1">
        <v>1.44</v>
      </c>
      <c r="E22" s="1">
        <f t="shared" si="0"/>
        <v>0.58200000000000007</v>
      </c>
      <c r="F22" s="1">
        <f t="shared" si="1"/>
        <v>19.400000000000002</v>
      </c>
      <c r="G22" s="1">
        <v>21.2</v>
      </c>
      <c r="H22" s="1">
        <f t="shared" si="2"/>
        <v>407.40000000000003</v>
      </c>
      <c r="I22" s="1"/>
      <c r="J22" s="1"/>
      <c r="K22" s="1"/>
      <c r="L22" s="1"/>
      <c r="M22" s="1"/>
      <c r="N22" s="1"/>
      <c r="O22" s="1"/>
    </row>
    <row r="23" spans="1:15">
      <c r="A23" s="1" t="s">
        <v>26</v>
      </c>
      <c r="B23" s="1">
        <v>16.95</v>
      </c>
      <c r="C23" s="1">
        <v>8.99</v>
      </c>
      <c r="D23" s="1">
        <v>0</v>
      </c>
      <c r="E23" s="1">
        <f t="shared" si="0"/>
        <v>0.77819999999999989</v>
      </c>
      <c r="F23" s="1">
        <f t="shared" si="1"/>
        <v>25.939999999999998</v>
      </c>
      <c r="G23" s="1">
        <v>21.2</v>
      </c>
      <c r="H23" s="1">
        <f t="shared" si="2"/>
        <v>544.74</v>
      </c>
      <c r="I23" s="1"/>
      <c r="J23" s="1"/>
      <c r="K23" s="1"/>
      <c r="L23" s="1"/>
      <c r="M23" s="1"/>
      <c r="N23" s="1"/>
      <c r="O23" s="1"/>
    </row>
    <row r="24" spans="1:15">
      <c r="A24" s="1" t="s">
        <v>27</v>
      </c>
      <c r="B24" s="1">
        <v>16.260000000000002</v>
      </c>
      <c r="C24" s="1">
        <v>3.98</v>
      </c>
      <c r="D24" s="1">
        <v>0</v>
      </c>
      <c r="E24" s="1">
        <f t="shared" si="0"/>
        <v>0.60720000000000007</v>
      </c>
      <c r="F24" s="1">
        <f t="shared" si="1"/>
        <v>20.240000000000002</v>
      </c>
      <c r="G24" s="1">
        <v>21.2</v>
      </c>
      <c r="H24" s="1">
        <f t="shared" si="2"/>
        <v>425.04</v>
      </c>
      <c r="I24" s="1"/>
      <c r="J24" s="1"/>
      <c r="K24" s="1"/>
      <c r="L24" s="1"/>
      <c r="M24" s="1"/>
      <c r="N24" s="1"/>
      <c r="O24" s="1"/>
    </row>
    <row r="25" spans="1:15">
      <c r="A25" s="1" t="s">
        <v>28</v>
      </c>
      <c r="B25" s="1">
        <v>32.200000000000003</v>
      </c>
      <c r="C25" s="1">
        <v>0</v>
      </c>
      <c r="D25" s="1">
        <v>2.58</v>
      </c>
      <c r="E25" s="1">
        <f t="shared" si="0"/>
        <v>1.0434000000000001</v>
      </c>
      <c r="F25" s="1">
        <f t="shared" si="1"/>
        <v>34.78</v>
      </c>
      <c r="G25" s="1">
        <v>21.2</v>
      </c>
      <c r="H25" s="1">
        <f t="shared" si="2"/>
        <v>730.38</v>
      </c>
      <c r="I25" s="1"/>
      <c r="J25" s="1"/>
      <c r="K25" s="1"/>
      <c r="L25" s="1"/>
      <c r="M25" s="1"/>
      <c r="N25" s="1"/>
      <c r="O25" s="1"/>
    </row>
    <row r="26" spans="1:15">
      <c r="A26" s="1" t="s">
        <v>29</v>
      </c>
      <c r="B26" s="1">
        <v>11.88</v>
      </c>
      <c r="C26" s="1">
        <v>3.98</v>
      </c>
      <c r="D26" s="1">
        <v>1.27</v>
      </c>
      <c r="E26" s="1">
        <f t="shared" si="0"/>
        <v>0.51390000000000002</v>
      </c>
      <c r="F26" s="1">
        <f t="shared" si="1"/>
        <v>17.130000000000003</v>
      </c>
      <c r="G26" s="1">
        <v>21.2</v>
      </c>
      <c r="H26" s="1">
        <f t="shared" si="2"/>
        <v>359.73000000000008</v>
      </c>
      <c r="I26" s="1"/>
      <c r="J26" s="1"/>
      <c r="K26" s="1"/>
      <c r="L26" s="1"/>
      <c r="M26" s="1"/>
      <c r="N26" s="1"/>
      <c r="O26" s="1"/>
    </row>
    <row r="27" spans="1:15">
      <c r="A27" s="1" t="s">
        <v>30</v>
      </c>
      <c r="B27" s="1">
        <v>4.96</v>
      </c>
      <c r="C27" s="1">
        <v>3.99</v>
      </c>
      <c r="D27" s="1">
        <v>0</v>
      </c>
      <c r="E27" s="1">
        <f t="shared" si="0"/>
        <v>0.26849999999999996</v>
      </c>
      <c r="F27" s="1">
        <f t="shared" si="1"/>
        <v>8.9499999999999993</v>
      </c>
      <c r="G27" s="1">
        <v>21.2</v>
      </c>
      <c r="H27" s="1">
        <f t="shared" si="2"/>
        <v>187.95</v>
      </c>
      <c r="I27" s="1"/>
      <c r="J27" s="1"/>
      <c r="K27" s="1"/>
      <c r="L27" s="1"/>
      <c r="M27" s="1"/>
      <c r="N27" s="1"/>
      <c r="O27" s="1"/>
    </row>
    <row r="28" spans="1:15">
      <c r="A28" s="1" t="s">
        <v>31</v>
      </c>
      <c r="B28" s="1">
        <v>2</v>
      </c>
      <c r="C28" s="1">
        <v>3.99</v>
      </c>
      <c r="D28" s="1">
        <v>0</v>
      </c>
      <c r="E28" s="1">
        <f t="shared" si="0"/>
        <v>0.1797</v>
      </c>
      <c r="F28" s="1">
        <f t="shared" si="1"/>
        <v>5.99</v>
      </c>
      <c r="G28" s="1">
        <v>21.2</v>
      </c>
      <c r="H28" s="1">
        <f t="shared" si="2"/>
        <v>125.79</v>
      </c>
      <c r="I28" s="1"/>
      <c r="J28" s="1"/>
      <c r="K28" s="1"/>
      <c r="L28" s="1"/>
      <c r="M28" s="1"/>
      <c r="N28" s="1"/>
      <c r="O28" s="1"/>
    </row>
    <row r="29" spans="1:15">
      <c r="A29" s="1" t="s">
        <v>32</v>
      </c>
      <c r="B29" s="4" t="s">
        <v>18</v>
      </c>
      <c r="C29" s="5"/>
      <c r="D29" s="6"/>
      <c r="E29" s="1"/>
      <c r="F29" s="1"/>
      <c r="G29" s="1">
        <v>21.2</v>
      </c>
      <c r="H29" s="1"/>
      <c r="I29" s="1"/>
      <c r="J29" s="1"/>
      <c r="K29" s="1"/>
      <c r="L29" s="1"/>
      <c r="M29" s="1"/>
      <c r="N29" s="1"/>
      <c r="O29" s="1"/>
    </row>
    <row r="30" spans="1:15">
      <c r="A30" s="1" t="s">
        <v>33</v>
      </c>
      <c r="B30" s="1">
        <v>9.9499999999999993</v>
      </c>
      <c r="C30" s="1">
        <v>3.99</v>
      </c>
      <c r="D30" s="1">
        <v>1.1200000000000001</v>
      </c>
      <c r="E30" s="1">
        <f t="shared" si="0"/>
        <v>0.45179999999999992</v>
      </c>
      <c r="F30" s="1">
        <f t="shared" si="1"/>
        <v>15.059999999999999</v>
      </c>
      <c r="G30" s="1">
        <v>21.2</v>
      </c>
      <c r="H30" s="1">
        <f t="shared" si="2"/>
        <v>316.26</v>
      </c>
      <c r="I30" s="1"/>
      <c r="J30" s="1"/>
      <c r="K30" s="1"/>
      <c r="L30" s="1"/>
      <c r="M30" s="1"/>
      <c r="N30" s="1"/>
      <c r="O30" s="1"/>
    </row>
    <row r="31" spans="1:15">
      <c r="A31" s="1" t="s">
        <v>34</v>
      </c>
      <c r="B31" s="1">
        <v>4.9800000000000004</v>
      </c>
      <c r="C31" s="1">
        <v>3.99</v>
      </c>
      <c r="D31" s="1">
        <v>0</v>
      </c>
      <c r="E31" s="1">
        <f t="shared" si="0"/>
        <v>0.26910000000000001</v>
      </c>
      <c r="F31" s="1">
        <f t="shared" si="1"/>
        <v>8.9700000000000006</v>
      </c>
      <c r="G31" s="1">
        <v>21.2</v>
      </c>
      <c r="H31" s="1">
        <f t="shared" si="2"/>
        <v>188.37</v>
      </c>
      <c r="I31" s="1"/>
      <c r="J31" s="1"/>
      <c r="K31" s="1"/>
      <c r="L31" s="1"/>
      <c r="M31" s="1"/>
      <c r="N31" s="1"/>
      <c r="O31" s="1"/>
    </row>
    <row r="32" spans="1:15">
      <c r="A32" s="1" t="s">
        <v>35</v>
      </c>
      <c r="B32" s="1">
        <v>13.97</v>
      </c>
      <c r="C32" s="1">
        <v>3.99</v>
      </c>
      <c r="D32" s="1">
        <v>1.44</v>
      </c>
      <c r="E32" s="1">
        <f t="shared" si="0"/>
        <v>0.58200000000000007</v>
      </c>
      <c r="F32" s="1">
        <f t="shared" si="1"/>
        <v>19.400000000000002</v>
      </c>
      <c r="G32" s="1">
        <v>21.2</v>
      </c>
      <c r="H32" s="1">
        <f t="shared" si="2"/>
        <v>407.40000000000003</v>
      </c>
      <c r="I32" s="1"/>
      <c r="J32" s="1"/>
      <c r="K32" s="1"/>
      <c r="L32" s="1"/>
      <c r="M32" s="1"/>
      <c r="N32" s="1"/>
      <c r="O32" s="1"/>
    </row>
    <row r="33" spans="1:15">
      <c r="A33" s="1" t="s">
        <v>36</v>
      </c>
      <c r="B33" s="1">
        <v>19.95</v>
      </c>
      <c r="C33" s="1">
        <v>3.99</v>
      </c>
      <c r="D33" s="1">
        <v>0</v>
      </c>
      <c r="E33" s="1">
        <f t="shared" si="0"/>
        <v>0.71819999999999995</v>
      </c>
      <c r="F33" s="1">
        <f t="shared" si="1"/>
        <v>23.939999999999998</v>
      </c>
      <c r="G33" s="1">
        <v>21.2</v>
      </c>
      <c r="H33" s="1">
        <f t="shared" si="2"/>
        <v>502.73999999999995</v>
      </c>
      <c r="I33" s="1"/>
      <c r="J33" s="1"/>
      <c r="K33" s="1"/>
      <c r="L33" s="1"/>
      <c r="M33" s="1"/>
      <c r="N33" s="1"/>
      <c r="O33" s="1"/>
    </row>
    <row r="34" spans="1:15">
      <c r="A34" s="1" t="s">
        <v>37</v>
      </c>
      <c r="B34" s="1">
        <v>6.95</v>
      </c>
      <c r="C34" s="1">
        <v>3.98</v>
      </c>
      <c r="D34" s="1">
        <v>0.88</v>
      </c>
      <c r="E34" s="1">
        <f t="shared" si="0"/>
        <v>0.3543</v>
      </c>
      <c r="F34" s="1">
        <f t="shared" si="1"/>
        <v>11.81</v>
      </c>
      <c r="G34" s="1">
        <v>21.2</v>
      </c>
      <c r="H34" s="1">
        <f t="shared" si="2"/>
        <v>248.01000000000002</v>
      </c>
      <c r="I34" s="1"/>
      <c r="J34" s="1"/>
      <c r="K34" s="1"/>
      <c r="L34" s="1"/>
      <c r="M34" s="1"/>
      <c r="N34" s="1"/>
      <c r="O34" s="1"/>
    </row>
    <row r="35" spans="1:15">
      <c r="A35" s="1" t="s">
        <v>38</v>
      </c>
      <c r="B35" s="1">
        <v>4.99</v>
      </c>
      <c r="C35" s="1">
        <v>3.99</v>
      </c>
      <c r="D35" s="1">
        <v>0</v>
      </c>
      <c r="E35" s="1">
        <f t="shared" si="0"/>
        <v>0.26940000000000003</v>
      </c>
      <c r="F35" s="1">
        <f t="shared" si="1"/>
        <v>8.98</v>
      </c>
      <c r="G35" s="1">
        <v>21.2</v>
      </c>
      <c r="H35" s="1">
        <f t="shared" si="2"/>
        <v>188.58</v>
      </c>
      <c r="I35" s="1"/>
      <c r="J35" s="1"/>
      <c r="K35" s="1"/>
      <c r="L35" s="1"/>
      <c r="M35" s="1"/>
      <c r="N35" s="1"/>
      <c r="O35" s="1"/>
    </row>
    <row r="36" spans="1:15">
      <c r="A36" s="1" t="s">
        <v>39</v>
      </c>
      <c r="B36" s="1">
        <v>14.95</v>
      </c>
      <c r="C36" s="1">
        <v>3.99</v>
      </c>
      <c r="D36" s="1">
        <v>0</v>
      </c>
      <c r="E36" s="1">
        <f t="shared" si="0"/>
        <v>0.56819999999999993</v>
      </c>
      <c r="F36" s="1">
        <f t="shared" si="1"/>
        <v>18.939999999999998</v>
      </c>
      <c r="G36" s="1">
        <v>21.2</v>
      </c>
      <c r="H36" s="1">
        <f t="shared" si="2"/>
        <v>397.73999999999995</v>
      </c>
      <c r="I36" s="1"/>
      <c r="J36" s="1"/>
      <c r="K36" s="1"/>
      <c r="L36" s="1"/>
      <c r="M36" s="1"/>
      <c r="N36" s="1"/>
      <c r="O36" s="1"/>
    </row>
    <row r="37" spans="1:15">
      <c r="A37" s="1" t="s">
        <v>40</v>
      </c>
      <c r="B37" s="1">
        <v>17.989999999999998</v>
      </c>
      <c r="C37" s="1">
        <v>8</v>
      </c>
      <c r="D37" s="1">
        <v>0</v>
      </c>
      <c r="E37" s="1">
        <f t="shared" si="0"/>
        <v>0.77969999999999995</v>
      </c>
      <c r="F37" s="1">
        <f t="shared" si="1"/>
        <v>25.99</v>
      </c>
      <c r="G37" s="1">
        <v>21.2</v>
      </c>
      <c r="H37" s="1">
        <f t="shared" si="2"/>
        <v>545.79</v>
      </c>
      <c r="I37" s="1"/>
      <c r="J37" s="1"/>
      <c r="K37" s="1"/>
      <c r="L37" s="1"/>
      <c r="M37" s="1"/>
      <c r="N37" s="1"/>
      <c r="O37" s="1"/>
    </row>
    <row r="38" spans="1:15">
      <c r="A38" s="1" t="s">
        <v>41</v>
      </c>
      <c r="B38" s="1">
        <v>16.989999999999998</v>
      </c>
      <c r="C38" s="1">
        <v>3.99</v>
      </c>
      <c r="D38" s="1">
        <v>0</v>
      </c>
      <c r="E38" s="1">
        <f t="shared" si="0"/>
        <v>0.62939999999999985</v>
      </c>
      <c r="F38" s="1">
        <f t="shared" si="1"/>
        <v>20.979999999999997</v>
      </c>
      <c r="G38" s="1">
        <v>21.2</v>
      </c>
      <c r="H38" s="1">
        <f t="shared" si="2"/>
        <v>440.57999999999993</v>
      </c>
      <c r="I38" s="1"/>
      <c r="J38" s="1"/>
      <c r="K38" s="1"/>
      <c r="L38" s="1"/>
      <c r="M38" s="1"/>
      <c r="N38" s="1"/>
      <c r="O38" s="1"/>
    </row>
    <row r="39" spans="1:15">
      <c r="A39" s="1" t="s">
        <v>42</v>
      </c>
      <c r="B39" s="1">
        <v>6.52</v>
      </c>
      <c r="C39" s="1">
        <v>3.99</v>
      </c>
      <c r="D39" s="1">
        <v>0</v>
      </c>
      <c r="E39" s="1">
        <f t="shared" si="0"/>
        <v>0.31529999999999997</v>
      </c>
      <c r="F39" s="1">
        <f t="shared" si="1"/>
        <v>10.51</v>
      </c>
      <c r="G39" s="1">
        <v>21.2</v>
      </c>
      <c r="H39" s="1">
        <f t="shared" si="2"/>
        <v>220.71</v>
      </c>
      <c r="I39" s="1"/>
      <c r="J39" s="1"/>
      <c r="K39" s="1"/>
      <c r="L39" s="1"/>
      <c r="M39" s="1"/>
      <c r="N39" s="1"/>
      <c r="O39" s="1"/>
    </row>
    <row r="40" spans="1:15">
      <c r="A40" s="1" t="s">
        <v>43</v>
      </c>
      <c r="B40" s="1">
        <v>9.99</v>
      </c>
      <c r="C40" s="1">
        <v>3.99</v>
      </c>
      <c r="D40" s="1">
        <v>1.1200000000000001</v>
      </c>
      <c r="E40" s="1">
        <f t="shared" si="0"/>
        <v>0.45300000000000001</v>
      </c>
      <c r="F40" s="1">
        <f t="shared" si="1"/>
        <v>15.100000000000001</v>
      </c>
      <c r="G40" s="1">
        <v>21.2</v>
      </c>
      <c r="H40" s="1">
        <f t="shared" si="2"/>
        <v>317.10000000000002</v>
      </c>
      <c r="I40" s="1"/>
      <c r="J40" s="1"/>
      <c r="K40" s="1"/>
      <c r="L40" s="1"/>
      <c r="M40" s="1"/>
      <c r="N40" s="1"/>
      <c r="O40" s="1"/>
    </row>
    <row r="41" spans="1:15">
      <c r="A41" s="1" t="s">
        <v>44</v>
      </c>
      <c r="B41" s="1">
        <v>3.98</v>
      </c>
      <c r="C41" s="1">
        <v>3.99</v>
      </c>
      <c r="D41" s="1">
        <v>0</v>
      </c>
      <c r="E41" s="1">
        <f t="shared" si="0"/>
        <v>0.23910000000000001</v>
      </c>
      <c r="F41" s="1">
        <f t="shared" si="1"/>
        <v>7.9700000000000006</v>
      </c>
      <c r="G41" s="1">
        <v>21.2</v>
      </c>
      <c r="H41" s="1">
        <f t="shared" si="2"/>
        <v>167.37</v>
      </c>
      <c r="I41" s="1"/>
      <c r="J41" s="1"/>
      <c r="K41" s="1"/>
      <c r="L41" s="1"/>
      <c r="M41" s="1"/>
      <c r="N41" s="1"/>
      <c r="O41" s="1"/>
    </row>
    <row r="42" spans="1:15">
      <c r="A42" s="1" t="s">
        <v>45</v>
      </c>
      <c r="B42" s="1">
        <v>4.07</v>
      </c>
      <c r="C42" s="1">
        <v>3.99</v>
      </c>
      <c r="D42" s="1">
        <v>0</v>
      </c>
      <c r="E42" s="1">
        <f t="shared" si="0"/>
        <v>0.24180000000000001</v>
      </c>
      <c r="F42" s="1">
        <f t="shared" si="1"/>
        <v>8.06</v>
      </c>
      <c r="G42" s="1">
        <v>21.2</v>
      </c>
      <c r="H42" s="1">
        <f t="shared" si="2"/>
        <v>169.26000000000002</v>
      </c>
      <c r="I42" s="1"/>
      <c r="J42" s="1"/>
      <c r="K42" s="1"/>
      <c r="L42" s="1"/>
      <c r="M42" s="1"/>
      <c r="N42" s="1"/>
      <c r="O42" s="1"/>
    </row>
    <row r="43" spans="1:15">
      <c r="A43" s="1" t="s">
        <v>46</v>
      </c>
      <c r="B43" s="1"/>
      <c r="C43" s="1"/>
      <c r="D43" s="1"/>
      <c r="E43" s="1">
        <f t="shared" si="0"/>
        <v>0</v>
      </c>
      <c r="F43" s="1">
        <f t="shared" si="1"/>
        <v>0</v>
      </c>
      <c r="G43" s="1">
        <v>21.2</v>
      </c>
      <c r="H43" s="1"/>
      <c r="I43" s="1"/>
      <c r="J43" s="1"/>
      <c r="K43" s="1"/>
      <c r="L43" s="1"/>
      <c r="M43" s="1"/>
      <c r="N43" s="1"/>
      <c r="O43" s="1"/>
    </row>
    <row r="44" spans="1:15">
      <c r="A44" s="1" t="s">
        <v>47</v>
      </c>
      <c r="B44" s="1"/>
      <c r="C44" s="1"/>
      <c r="D44" s="1"/>
      <c r="E44" s="1">
        <f t="shared" si="0"/>
        <v>0</v>
      </c>
      <c r="F44" s="1">
        <f t="shared" si="1"/>
        <v>0</v>
      </c>
      <c r="G44" s="1">
        <v>21.2</v>
      </c>
      <c r="H44" s="1">
        <f t="shared" si="2"/>
        <v>0</v>
      </c>
      <c r="I44" s="1"/>
      <c r="J44" s="1"/>
      <c r="K44" s="1"/>
      <c r="L44" s="1"/>
      <c r="M44" s="1"/>
      <c r="N44" s="1"/>
      <c r="O44" s="1"/>
    </row>
    <row r="45" spans="1:15">
      <c r="A45" s="1">
        <v>40</v>
      </c>
      <c r="B45" s="1"/>
      <c r="C45" s="1"/>
      <c r="D45" s="1"/>
      <c r="E45" s="1">
        <f t="shared" si="0"/>
        <v>0</v>
      </c>
      <c r="F45" s="1">
        <f t="shared" si="1"/>
        <v>0</v>
      </c>
      <c r="G45" s="1">
        <v>21.2</v>
      </c>
      <c r="H45" s="1">
        <f t="shared" si="2"/>
        <v>0</v>
      </c>
      <c r="I45" s="1"/>
      <c r="J45" s="1"/>
      <c r="K45" s="1"/>
      <c r="L45" s="1"/>
      <c r="M45" s="1"/>
      <c r="N45" s="1"/>
      <c r="O45" s="1"/>
    </row>
    <row r="46" spans="1:15">
      <c r="A46" s="1"/>
      <c r="B46" s="1"/>
      <c r="C46" s="1"/>
      <c r="D46" s="1"/>
      <c r="E46" s="1">
        <f t="shared" si="0"/>
        <v>0</v>
      </c>
      <c r="F46" s="1">
        <f t="shared" si="1"/>
        <v>0</v>
      </c>
      <c r="G46" s="1">
        <v>21.2</v>
      </c>
      <c r="H46" s="1">
        <f t="shared" si="2"/>
        <v>0</v>
      </c>
      <c r="I46" s="1"/>
      <c r="J46" s="1"/>
      <c r="K46" s="1"/>
      <c r="L46" s="1"/>
      <c r="M46" s="1"/>
      <c r="N46" s="1"/>
      <c r="O46" s="1"/>
    </row>
    <row r="47" spans="1:15">
      <c r="A47" s="1"/>
      <c r="B47" s="1"/>
      <c r="C47" s="1"/>
      <c r="D47" s="1"/>
      <c r="E47" s="1"/>
      <c r="F47" s="1"/>
      <c r="G47" s="1"/>
      <c r="H47" s="7">
        <f>SUM(H4:H46)</f>
        <v>11515.98</v>
      </c>
      <c r="I47" s="1"/>
      <c r="J47" s="1"/>
      <c r="K47" s="1"/>
      <c r="L47" s="1"/>
      <c r="M47" s="1"/>
      <c r="N47" s="1"/>
      <c r="O47" s="1"/>
    </row>
    <row r="48" spans="1: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</sheetData>
  <mergeCells count="2">
    <mergeCell ref="A1:O2"/>
    <mergeCell ref="B29:D29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gia dinh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dang thang</dc:creator>
  <cp:lastModifiedBy>ke toan</cp:lastModifiedBy>
  <dcterms:created xsi:type="dcterms:W3CDTF">2013-06-06T00:00:55Z</dcterms:created>
  <dcterms:modified xsi:type="dcterms:W3CDTF">2013-06-06T07:35:20Z</dcterms:modified>
</cp:coreProperties>
</file>