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9095" windowHeight="8445"/>
  </bookViews>
  <sheets>
    <sheet name="Bac Linux 04 (Dot10)" sheetId="1" r:id="rId1"/>
  </sheets>
  <calcPr calcId="124519"/>
</workbook>
</file>

<file path=xl/calcChain.xml><?xml version="1.0" encoding="utf-8"?>
<calcChain xmlns="http://schemas.openxmlformats.org/spreadsheetml/2006/main">
  <c r="H13" i="1"/>
  <c r="E13"/>
  <c r="E12"/>
  <c r="H12" s="1"/>
  <c r="H11"/>
  <c r="E11"/>
  <c r="E10"/>
  <c r="H10" s="1"/>
  <c r="H9"/>
  <c r="E9"/>
  <c r="E8"/>
  <c r="H8" s="1"/>
  <c r="H7"/>
  <c r="E7"/>
  <c r="E6"/>
  <c r="H6" s="1"/>
  <c r="H5"/>
  <c r="E5"/>
  <c r="H14" l="1"/>
  <c r="H15" s="1"/>
</calcChain>
</file>

<file path=xl/sharedStrings.xml><?xml version="1.0" encoding="utf-8"?>
<sst xmlns="http://schemas.openxmlformats.org/spreadsheetml/2006/main" count="21" uniqueCount="21">
  <si>
    <t>Đơn hàng đợt 10 bác Linux408</t>
  </si>
  <si>
    <t>STT</t>
  </si>
  <si>
    <t>Mã hàng</t>
  </si>
  <si>
    <t>Đơn giá</t>
  </si>
  <si>
    <t>Số lượng</t>
  </si>
  <si>
    <t>Thành tiền</t>
  </si>
  <si>
    <t xml:space="preserve">Sale </t>
  </si>
  <si>
    <t xml:space="preserve">Phí DV (%) </t>
  </si>
  <si>
    <t>Tổng tiền hàng</t>
  </si>
  <si>
    <t>Ghi chú</t>
  </si>
  <si>
    <t>ELNA-72718</t>
  </si>
  <si>
    <t>ELNA-72728</t>
  </si>
  <si>
    <t>ELNA-72673</t>
  </si>
  <si>
    <t>ELNA-77616</t>
  </si>
  <si>
    <t>ELNA-72681</t>
  </si>
  <si>
    <t>ELNA-72687</t>
  </si>
  <si>
    <t>NICHICON-76195</t>
  </si>
  <si>
    <t>TANTALM-62608</t>
  </si>
  <si>
    <t>ELNA-72672</t>
  </si>
  <si>
    <t>Tổng cộng</t>
  </si>
  <si>
    <t>Quy đổi VND</t>
  </si>
</sst>
</file>

<file path=xl/styles.xml><?xml version="1.0" encoding="utf-8"?>
<styleSheet xmlns="http://schemas.openxmlformats.org/spreadsheetml/2006/main">
  <numFmts count="1">
    <numFmt numFmtId="164" formatCode="_-* #,##0.00\ _₫_-;\-* #,##0.00\ _₫_-;_-* &quot;-&quot;??\ _₫_-;_-@_-"/>
  </numFmts>
  <fonts count="5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Cambria"/>
      <family val="1"/>
      <charset val="163"/>
      <scheme val="major"/>
    </font>
    <font>
      <b/>
      <sz val="12"/>
      <color theme="1"/>
      <name val="Cambria"/>
      <family val="1"/>
      <charset val="163"/>
      <scheme val="major"/>
    </font>
    <font>
      <b/>
      <i/>
      <sz val="12"/>
      <color theme="1"/>
      <name val="Cambria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164" fontId="2" fillId="0" borderId="1" xfId="1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4" fontId="4" fillId="0" borderId="1" xfId="0" applyNumberFormat="1" applyFont="1" applyBorder="1"/>
    <xf numFmtId="3" fontId="4" fillId="0" borderId="1" xfId="1" applyNumberFormat="1" applyFont="1" applyBorder="1"/>
    <xf numFmtId="0" fontId="2" fillId="0" borderId="2" xfId="0" applyFont="1" applyBorder="1" applyAlignment="1">
      <alignment vertical="center" wrapText="1"/>
    </xf>
    <xf numFmtId="3" fontId="2" fillId="0" borderId="0" xfId="0" applyNumberFormat="1" applyFont="1"/>
    <xf numFmtId="0" fontId="2" fillId="0" borderId="0" xfId="0" applyFont="1" applyBorder="1" applyAlignment="1">
      <alignment vertical="center"/>
    </xf>
    <xf numFmtId="0" fontId="2" fillId="0" borderId="0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9"/>
  <sheetViews>
    <sheetView tabSelected="1" view="pageBreakPreview" zoomScaleSheetLayoutView="100" workbookViewId="0">
      <selection activeCell="D19" sqref="D19"/>
    </sheetView>
  </sheetViews>
  <sheetFormatPr defaultColWidth="9" defaultRowHeight="15.75"/>
  <cols>
    <col min="1" max="1" width="5.5703125" style="1" customWidth="1"/>
    <col min="2" max="2" width="17.42578125" style="1" customWidth="1"/>
    <col min="3" max="3" width="12" style="1" customWidth="1"/>
    <col min="4" max="4" width="10.5703125" style="1" customWidth="1"/>
    <col min="5" max="6" width="11.28515625" style="1" customWidth="1"/>
    <col min="7" max="7" width="12.5703125" style="1" customWidth="1"/>
    <col min="8" max="8" width="15.5703125" style="21" customWidth="1"/>
    <col min="9" max="9" width="16" style="1" customWidth="1"/>
    <col min="10" max="16384" width="9" style="1"/>
  </cols>
  <sheetData>
    <row r="2" spans="1:9">
      <c r="B2" s="2" t="s">
        <v>0</v>
      </c>
      <c r="C2" s="2"/>
      <c r="D2" s="2"/>
      <c r="E2" s="2"/>
      <c r="F2" s="2"/>
      <c r="G2" s="2"/>
      <c r="H2" s="2"/>
      <c r="I2" s="2"/>
    </row>
    <row r="4" spans="1:9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4" t="s">
        <v>8</v>
      </c>
      <c r="I4" s="3" t="s">
        <v>9</v>
      </c>
    </row>
    <row r="5" spans="1:9" ht="34.5" customHeight="1">
      <c r="A5" s="5">
        <v>1</v>
      </c>
      <c r="B5" s="6" t="s">
        <v>10</v>
      </c>
      <c r="C5" s="7">
        <v>1.4</v>
      </c>
      <c r="D5" s="5">
        <v>3</v>
      </c>
      <c r="E5" s="5">
        <f>C5*D5</f>
        <v>4.1999999999999993</v>
      </c>
      <c r="F5" s="8">
        <v>0</v>
      </c>
      <c r="G5" s="8">
        <v>0.05</v>
      </c>
      <c r="H5" s="9">
        <f>E5 - (E5*F5)+(E5*5%)</f>
        <v>4.4099999999999993</v>
      </c>
      <c r="I5" s="10"/>
    </row>
    <row r="6" spans="1:9" ht="27" customHeight="1">
      <c r="A6" s="5">
        <v>2</v>
      </c>
      <c r="B6" s="11" t="s">
        <v>11</v>
      </c>
      <c r="C6" s="7">
        <v>1.75</v>
      </c>
      <c r="D6" s="5">
        <v>3</v>
      </c>
      <c r="E6" s="5">
        <f t="shared" ref="E6:E13" si="0">C6*D6</f>
        <v>5.25</v>
      </c>
      <c r="F6" s="8">
        <v>0</v>
      </c>
      <c r="G6" s="8">
        <v>0.05</v>
      </c>
      <c r="H6" s="9">
        <f t="shared" ref="H6:H13" si="1">E6 - (E6*F6)+(E6*5%)</f>
        <v>5.5125000000000002</v>
      </c>
      <c r="I6" s="10"/>
    </row>
    <row r="7" spans="1:9" ht="34.5" customHeight="1">
      <c r="A7" s="5">
        <v>3</v>
      </c>
      <c r="B7" s="11" t="s">
        <v>12</v>
      </c>
      <c r="C7" s="7">
        <v>0.55000000000000004</v>
      </c>
      <c r="D7" s="5">
        <v>4</v>
      </c>
      <c r="E7" s="5">
        <f t="shared" si="0"/>
        <v>2.2000000000000002</v>
      </c>
      <c r="F7" s="8">
        <v>0</v>
      </c>
      <c r="G7" s="8">
        <v>0.05</v>
      </c>
      <c r="H7" s="9">
        <f t="shared" si="1"/>
        <v>2.31</v>
      </c>
      <c r="I7" s="10"/>
    </row>
    <row r="8" spans="1:9" ht="25.5" customHeight="1">
      <c r="A8" s="5">
        <v>4</v>
      </c>
      <c r="B8" s="11" t="s">
        <v>13</v>
      </c>
      <c r="C8" s="7">
        <v>3</v>
      </c>
      <c r="D8" s="5">
        <v>1</v>
      </c>
      <c r="E8" s="5">
        <f t="shared" si="0"/>
        <v>3</v>
      </c>
      <c r="F8" s="8">
        <v>0</v>
      </c>
      <c r="G8" s="8">
        <v>0.05</v>
      </c>
      <c r="H8" s="9">
        <f t="shared" si="1"/>
        <v>3.15</v>
      </c>
      <c r="I8" s="10"/>
    </row>
    <row r="9" spans="1:9" ht="28.5" customHeight="1">
      <c r="A9" s="5">
        <v>5</v>
      </c>
      <c r="B9" s="11" t="s">
        <v>14</v>
      </c>
      <c r="C9" s="7">
        <v>1.25</v>
      </c>
      <c r="D9" s="5">
        <v>1</v>
      </c>
      <c r="E9" s="5">
        <f t="shared" si="0"/>
        <v>1.25</v>
      </c>
      <c r="F9" s="8">
        <v>0</v>
      </c>
      <c r="G9" s="8">
        <v>0.05</v>
      </c>
      <c r="H9" s="9">
        <f t="shared" si="1"/>
        <v>1.3125</v>
      </c>
      <c r="I9" s="10"/>
    </row>
    <row r="10" spans="1:9" ht="33.75" customHeight="1">
      <c r="A10" s="5">
        <v>6</v>
      </c>
      <c r="B10" s="11" t="s">
        <v>15</v>
      </c>
      <c r="C10" s="7">
        <v>1.25</v>
      </c>
      <c r="D10" s="5">
        <v>2</v>
      </c>
      <c r="E10" s="5">
        <f t="shared" si="0"/>
        <v>2.5</v>
      </c>
      <c r="F10" s="8">
        <v>0</v>
      </c>
      <c r="G10" s="8">
        <v>0.05</v>
      </c>
      <c r="H10" s="9">
        <f t="shared" si="1"/>
        <v>2.625</v>
      </c>
      <c r="I10" s="10"/>
    </row>
    <row r="11" spans="1:9" ht="33.75" customHeight="1">
      <c r="A11" s="5">
        <v>7</v>
      </c>
      <c r="B11" s="12" t="s">
        <v>16</v>
      </c>
      <c r="C11" s="7">
        <v>3.1</v>
      </c>
      <c r="D11" s="5">
        <v>1</v>
      </c>
      <c r="E11" s="5">
        <f t="shared" si="0"/>
        <v>3.1</v>
      </c>
      <c r="F11" s="8">
        <v>0</v>
      </c>
      <c r="G11" s="8">
        <v>0.05</v>
      </c>
      <c r="H11" s="9">
        <f t="shared" si="1"/>
        <v>3.2549999999999999</v>
      </c>
      <c r="I11" s="13"/>
    </row>
    <row r="12" spans="1:9" ht="33.75" customHeight="1">
      <c r="A12" s="5">
        <v>8</v>
      </c>
      <c r="B12" s="12" t="s">
        <v>17</v>
      </c>
      <c r="C12" s="7">
        <v>4.88</v>
      </c>
      <c r="D12" s="5">
        <v>2</v>
      </c>
      <c r="E12" s="5">
        <f t="shared" si="0"/>
        <v>9.76</v>
      </c>
      <c r="F12" s="8">
        <v>0</v>
      </c>
      <c r="G12" s="8">
        <v>0.05</v>
      </c>
      <c r="H12" s="9">
        <f t="shared" si="1"/>
        <v>10.247999999999999</v>
      </c>
      <c r="I12" s="13"/>
    </row>
    <row r="13" spans="1:9" ht="33.75" customHeight="1">
      <c r="A13" s="5">
        <v>9</v>
      </c>
      <c r="B13" s="12" t="s">
        <v>18</v>
      </c>
      <c r="C13" s="7">
        <v>0.6</v>
      </c>
      <c r="D13" s="5">
        <v>2</v>
      </c>
      <c r="E13" s="5">
        <f t="shared" si="0"/>
        <v>1.2</v>
      </c>
      <c r="F13" s="8">
        <v>0</v>
      </c>
      <c r="G13" s="8">
        <v>0.05</v>
      </c>
      <c r="H13" s="9">
        <f t="shared" si="1"/>
        <v>1.26</v>
      </c>
      <c r="I13" s="13"/>
    </row>
    <row r="14" spans="1:9" ht="18" customHeight="1">
      <c r="A14" s="14"/>
      <c r="B14" s="15" t="s">
        <v>19</v>
      </c>
      <c r="C14" s="15"/>
      <c r="D14" s="15"/>
      <c r="E14" s="16"/>
      <c r="F14" s="16"/>
      <c r="G14" s="17"/>
      <c r="H14" s="18">
        <f>SUM(H5:H13)</f>
        <v>34.082999999999998</v>
      </c>
      <c r="I14" s="13"/>
    </row>
    <row r="15" spans="1:9" ht="24.75" customHeight="1">
      <c r="A15" s="14"/>
      <c r="B15" s="17" t="s">
        <v>20</v>
      </c>
      <c r="C15" s="17"/>
      <c r="D15" s="17"/>
      <c r="E15" s="17"/>
      <c r="F15" s="17"/>
      <c r="G15" s="17"/>
      <c r="H15" s="19">
        <f>H14*21800</f>
        <v>743009.4</v>
      </c>
      <c r="I15" s="20"/>
    </row>
    <row r="16" spans="1:9">
      <c r="I16" s="22"/>
    </row>
    <row r="17" spans="9:9">
      <c r="I17" s="22"/>
    </row>
    <row r="18" spans="9:9">
      <c r="I18" s="22"/>
    </row>
    <row r="19" spans="9:9">
      <c r="I19" s="23"/>
    </row>
  </sheetData>
  <mergeCells count="1">
    <mergeCell ref="B2:I2"/>
  </mergeCells>
  <printOptions verticalCentered="1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Bac Linux 04 (Dot10)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2014-08-10T00:28:04Z</dcterms:created>
  <dcterms:modified xsi:type="dcterms:W3CDTF">2014-08-10T00:28:41Z</dcterms:modified>
</cp:coreProperties>
</file>