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0" i="1" l="1"/>
  <c r="G23" i="1" l="1"/>
  <c r="G14" i="1"/>
  <c r="G11" i="1"/>
  <c r="G12" i="1"/>
  <c r="G13" i="1"/>
  <c r="G10" i="1" l="1"/>
  <c r="G9" i="1" l="1"/>
  <c r="G19" i="1" l="1"/>
</calcChain>
</file>

<file path=xl/sharedStrings.xml><?xml version="1.0" encoding="utf-8"?>
<sst xmlns="http://schemas.openxmlformats.org/spreadsheetml/2006/main" count="26" uniqueCount="21">
  <si>
    <t>ĐƠN HÀNG</t>
  </si>
  <si>
    <t>Ngày:</t>
  </si>
  <si>
    <t xml:space="preserve">Khách hàng: </t>
  </si>
  <si>
    <t>Địa chỉ:</t>
  </si>
  <si>
    <t>Tel:</t>
  </si>
  <si>
    <t>Qty</t>
  </si>
  <si>
    <t>VND</t>
  </si>
  <si>
    <t>pcs</t>
  </si>
  <si>
    <t xml:space="preserve">Tổng </t>
  </si>
  <si>
    <t>24/6/2016</t>
  </si>
  <si>
    <t>quangngan</t>
  </si>
  <si>
    <t>Tụ Jupiter VT round 1.5uF 100V</t>
  </si>
  <si>
    <t>Tụ ClarityCap MR 1uF 400V</t>
  </si>
  <si>
    <t>Tụ ClarityCap MR 1.5uF 400V</t>
  </si>
  <si>
    <t>Dây Duelund 1.0</t>
  </si>
  <si>
    <t>m</t>
  </si>
  <si>
    <t>CMC RCA805-2.5F (mạ vàng)</t>
  </si>
  <si>
    <t>Tụ Jupiter VT round 15uF 100V</t>
  </si>
  <si>
    <t xml:space="preserve">Ship </t>
  </si>
  <si>
    <t>Tổng cộng</t>
  </si>
  <si>
    <t>Dây Duelund 1.0 giảm chút xíu , còn lại CK 5% trên 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</si>
</sst>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u val="singleAccounting"/>
      <sz val="11"/>
      <name val="Arial"/>
      <family val="2"/>
    </font>
    <font>
      <b/>
      <sz val="11"/>
      <color rgb="FF0000FF"/>
      <name val="Arial"/>
      <family val="2"/>
    </font>
    <font>
      <b/>
      <sz val="14"/>
      <name val="Arial"/>
      <family val="2"/>
    </font>
    <font>
      <sz val="10"/>
      <color rgb="FF222222"/>
      <name val="Arial"/>
      <family val="2"/>
    </font>
    <font>
      <sz val="14"/>
      <color rgb="FF333333"/>
      <name val="Verdana"/>
      <family val="2"/>
    </font>
    <font>
      <sz val="10"/>
      <color rgb="FF333333"/>
      <name val="Verdana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NumberFormat="1" applyFont="1"/>
    <xf numFmtId="164" fontId="4" fillId="0" borderId="0" xfId="1" applyNumberFormat="1" applyFont="1"/>
    <xf numFmtId="14" fontId="5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0" fontId="7" fillId="0" borderId="0" xfId="0" applyFont="1"/>
    <xf numFmtId="0" fontId="8" fillId="0" borderId="0" xfId="0" applyFont="1"/>
    <xf numFmtId="0" fontId="6" fillId="0" borderId="0" xfId="0" quotePrefix="1" applyFont="1"/>
    <xf numFmtId="0" fontId="10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164" fontId="10" fillId="0" borderId="1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4" fontId="10" fillId="0" borderId="0" xfId="1" applyNumberFormat="1" applyFont="1"/>
    <xf numFmtId="164" fontId="12" fillId="0" borderId="0" xfId="1" applyNumberFormat="1" applyFont="1"/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/>
    </xf>
    <xf numFmtId="164" fontId="13" fillId="0" borderId="1" xfId="1" applyNumberFormat="1" applyFont="1" applyFill="1" applyBorder="1" applyAlignment="1">
      <alignment vertical="top"/>
    </xf>
    <xf numFmtId="0" fontId="2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43" fontId="0" fillId="0" borderId="0" xfId="0" applyNumberFormat="1"/>
    <xf numFmtId="43" fontId="0" fillId="0" borderId="0" xfId="0" applyNumberFormat="1" applyFont="1"/>
    <xf numFmtId="0" fontId="18" fillId="0" borderId="0" xfId="0" applyFont="1"/>
    <xf numFmtId="43" fontId="18" fillId="0" borderId="0" xfId="0" applyNumberFormat="1" applyFont="1"/>
    <xf numFmtId="0" fontId="14" fillId="0" borderId="0" xfId="0" applyFont="1" applyAlignment="1">
      <alignment horizontal="center"/>
    </xf>
    <xf numFmtId="0" fontId="2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29"/>
  <sheetViews>
    <sheetView tabSelected="1" zoomScale="115" zoomScaleNormal="115" workbookViewId="0">
      <selection activeCell="I16" sqref="I16"/>
    </sheetView>
  </sheetViews>
  <sheetFormatPr defaultRowHeight="15" x14ac:dyDescent="0.25"/>
  <cols>
    <col min="3" max="3" width="48.42578125" customWidth="1"/>
    <col min="7" max="7" width="11.140625" bestFit="1" customWidth="1"/>
  </cols>
  <sheetData>
    <row r="3" spans="2:9" ht="18" x14ac:dyDescent="0.25">
      <c r="B3" s="34" t="s">
        <v>0</v>
      </c>
      <c r="C3" s="34"/>
      <c r="D3" s="34"/>
      <c r="E3" s="34"/>
      <c r="F3" s="34"/>
      <c r="G3" s="34"/>
      <c r="H3" s="34"/>
    </row>
    <row r="4" spans="2:9" x14ac:dyDescent="0.25">
      <c r="B4" s="1"/>
      <c r="C4" s="1"/>
      <c r="D4" s="1"/>
      <c r="E4" s="2"/>
      <c r="F4" s="3"/>
      <c r="G4" s="3"/>
      <c r="H4" s="1"/>
    </row>
    <row r="5" spans="2:9" x14ac:dyDescent="0.25">
      <c r="B5" s="1"/>
      <c r="C5" s="1"/>
      <c r="D5" s="1"/>
      <c r="E5" s="2"/>
      <c r="F5" s="4" t="s">
        <v>1</v>
      </c>
      <c r="G5" s="5" t="s">
        <v>9</v>
      </c>
      <c r="H5" s="1"/>
    </row>
    <row r="6" spans="2:9" x14ac:dyDescent="0.25">
      <c r="B6" s="6" t="s">
        <v>2</v>
      </c>
      <c r="C6" s="7" t="s">
        <v>10</v>
      </c>
      <c r="D6" s="6"/>
      <c r="E6" s="8"/>
      <c r="F6" s="9"/>
      <c r="G6" s="9"/>
      <c r="H6" s="10"/>
    </row>
    <row r="7" spans="2:9" x14ac:dyDescent="0.25">
      <c r="B7" s="6" t="s">
        <v>3</v>
      </c>
      <c r="C7" s="11"/>
      <c r="D7" s="6"/>
      <c r="E7" s="8"/>
      <c r="F7" s="9"/>
      <c r="G7" s="9"/>
      <c r="H7" s="10"/>
    </row>
    <row r="8" spans="2:9" x14ac:dyDescent="0.25">
      <c r="B8" s="6" t="s">
        <v>4</v>
      </c>
      <c r="C8" s="12"/>
      <c r="D8" s="6"/>
      <c r="E8" s="8" t="s">
        <v>5</v>
      </c>
      <c r="F8" s="9" t="s">
        <v>6</v>
      </c>
      <c r="G8" s="9" t="s">
        <v>6</v>
      </c>
      <c r="H8" s="10"/>
    </row>
    <row r="9" spans="2:9" s="26" customFormat="1" x14ac:dyDescent="0.25">
      <c r="B9" s="22">
        <v>1</v>
      </c>
      <c r="C9" s="23" t="s">
        <v>11</v>
      </c>
      <c r="D9" s="24" t="s">
        <v>7</v>
      </c>
      <c r="E9" s="22">
        <v>2</v>
      </c>
      <c r="F9" s="25">
        <v>800</v>
      </c>
      <c r="G9" s="25">
        <f>F9*E9</f>
        <v>1600</v>
      </c>
      <c r="I9" s="16"/>
    </row>
    <row r="10" spans="2:9" s="26" customFormat="1" x14ac:dyDescent="0.25">
      <c r="B10" s="22">
        <v>2</v>
      </c>
      <c r="C10" s="23" t="s">
        <v>17</v>
      </c>
      <c r="D10" s="24" t="s">
        <v>7</v>
      </c>
      <c r="E10" s="22">
        <v>2</v>
      </c>
      <c r="F10" s="25">
        <v>2500</v>
      </c>
      <c r="G10" s="25">
        <f>F10*E10</f>
        <v>5000</v>
      </c>
      <c r="I10" s="29"/>
    </row>
    <row r="11" spans="2:9" s="26" customFormat="1" x14ac:dyDescent="0.25">
      <c r="B11" s="22">
        <v>3</v>
      </c>
      <c r="C11" s="23" t="s">
        <v>12</v>
      </c>
      <c r="D11" s="24" t="s">
        <v>7</v>
      </c>
      <c r="E11" s="22">
        <v>2</v>
      </c>
      <c r="F11" s="25">
        <v>650</v>
      </c>
      <c r="G11" s="25">
        <f t="shared" ref="G11:G14" si="0">F11*E11</f>
        <v>1300</v>
      </c>
      <c r="I11" s="29"/>
    </row>
    <row r="12" spans="2:9" s="26" customFormat="1" x14ac:dyDescent="0.25">
      <c r="B12" s="22">
        <v>4</v>
      </c>
      <c r="C12" s="23" t="s">
        <v>13</v>
      </c>
      <c r="D12" s="24" t="s">
        <v>7</v>
      </c>
      <c r="E12" s="22">
        <v>2</v>
      </c>
      <c r="F12" s="25">
        <v>700</v>
      </c>
      <c r="G12" s="25">
        <f t="shared" si="0"/>
        <v>1400</v>
      </c>
      <c r="I12" s="29"/>
    </row>
    <row r="13" spans="2:9" s="26" customFormat="1" x14ac:dyDescent="0.25">
      <c r="B13" s="22">
        <v>5</v>
      </c>
      <c r="C13" s="23" t="s">
        <v>14</v>
      </c>
      <c r="D13" s="24" t="s">
        <v>15</v>
      </c>
      <c r="E13" s="22">
        <v>2</v>
      </c>
      <c r="F13" s="25">
        <v>1200</v>
      </c>
      <c r="G13" s="25">
        <f t="shared" si="0"/>
        <v>2400</v>
      </c>
      <c r="H13" s="35">
        <v>2350</v>
      </c>
      <c r="I13"/>
    </row>
    <row r="14" spans="2:9" s="26" customFormat="1" x14ac:dyDescent="0.25">
      <c r="B14" s="22">
        <v>6</v>
      </c>
      <c r="C14" s="23" t="s">
        <v>16</v>
      </c>
      <c r="D14" s="24" t="s">
        <v>7</v>
      </c>
      <c r="E14" s="22">
        <v>2</v>
      </c>
      <c r="F14" s="25">
        <v>90</v>
      </c>
      <c r="G14" s="25">
        <f t="shared" si="0"/>
        <v>180</v>
      </c>
      <c r="I14" s="29"/>
    </row>
    <row r="15" spans="2:9" s="26" customFormat="1" x14ac:dyDescent="0.25">
      <c r="B15" s="22"/>
      <c r="C15" s="23"/>
      <c r="D15" s="24"/>
      <c r="E15" s="22"/>
      <c r="F15" s="25"/>
      <c r="G15" s="25"/>
      <c r="I15" s="29"/>
    </row>
    <row r="16" spans="2:9" s="26" customFormat="1" x14ac:dyDescent="0.25">
      <c r="B16" s="22"/>
      <c r="C16" s="23"/>
      <c r="D16" s="24"/>
      <c r="E16" s="22"/>
      <c r="F16" s="25"/>
      <c r="G16" s="25"/>
      <c r="I16" s="29"/>
    </row>
    <row r="17" spans="2:11" s="26" customFormat="1" x14ac:dyDescent="0.25">
      <c r="B17" s="13"/>
      <c r="C17" s="14"/>
      <c r="D17" s="14"/>
      <c r="E17" s="13"/>
      <c r="F17" s="15"/>
      <c r="G17" s="15"/>
      <c r="H17" s="16"/>
      <c r="I17" s="29"/>
      <c r="K17" s="27"/>
    </row>
    <row r="18" spans="2:11" x14ac:dyDescent="0.25">
      <c r="B18" s="1"/>
      <c r="C18" s="1"/>
      <c r="D18" s="1"/>
      <c r="E18" s="2"/>
      <c r="F18" s="3"/>
      <c r="G18" s="3"/>
      <c r="H18" s="17"/>
      <c r="I18" s="29"/>
    </row>
    <row r="19" spans="2:11" ht="19.5" x14ac:dyDescent="0.55000000000000004">
      <c r="B19" s="18"/>
      <c r="C19" s="18" t="s">
        <v>8</v>
      </c>
      <c r="D19" s="18"/>
      <c r="E19" s="19"/>
      <c r="F19" s="20"/>
      <c r="G19" s="21">
        <f>SUM(G9:G18)</f>
        <v>11880</v>
      </c>
      <c r="H19" s="17"/>
    </row>
    <row r="20" spans="2:11" x14ac:dyDescent="0.25">
      <c r="C20" t="s">
        <v>20</v>
      </c>
      <c r="G20" s="30">
        <f>2350+0.95*SUM(G9:G12,G14)</f>
        <v>11356</v>
      </c>
    </row>
    <row r="21" spans="2:11" x14ac:dyDescent="0.25">
      <c r="C21" t="s">
        <v>18</v>
      </c>
      <c r="G21" s="31">
        <v>60</v>
      </c>
    </row>
    <row r="23" spans="2:11" x14ac:dyDescent="0.25">
      <c r="C23" s="32" t="s">
        <v>19</v>
      </c>
      <c r="D23" s="32"/>
      <c r="E23" s="32"/>
      <c r="F23" s="32"/>
      <c r="G23" s="33">
        <f>SUM(G20:G22)</f>
        <v>11416</v>
      </c>
    </row>
    <row r="25" spans="2:11" ht="18" x14ac:dyDescent="0.25">
      <c r="C25" s="28"/>
    </row>
    <row r="26" spans="2:11" ht="18" x14ac:dyDescent="0.25">
      <c r="C26" s="28"/>
    </row>
    <row r="27" spans="2:11" ht="18" x14ac:dyDescent="0.25">
      <c r="C27" s="28"/>
    </row>
    <row r="28" spans="2:11" ht="18" x14ac:dyDescent="0.25">
      <c r="C28" s="28"/>
    </row>
    <row r="29" spans="2:11" ht="18" x14ac:dyDescent="0.25">
      <c r="C29" s="28"/>
    </row>
  </sheetData>
  <mergeCells count="1">
    <mergeCell ref="B3:H3"/>
  </mergeCells>
  <pageMargins left="0.25" right="0.25" top="0.75" bottom="0.75" header="0.3" footer="0.3"/>
  <pageSetup paperSize="11"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2016-06-24T03:05:56Z</dcterms:modified>
</cp:coreProperties>
</file>