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7770"/>
  </bookViews>
  <sheets>
    <sheet name="Sheet1" sheetId="1" r:id="rId1"/>
    <sheet name="Sheet2" sheetId="2" r:id="rId2"/>
    <sheet name="Sheet3" sheetId="3" r:id="rId3"/>
  </sheets>
  <calcPr calcId="124519" concurrentCalc="0"/>
</workbook>
</file>

<file path=xl/calcChain.xml><?xml version="1.0" encoding="utf-8"?>
<calcChain xmlns="http://schemas.openxmlformats.org/spreadsheetml/2006/main">
  <c r="F26" i="1"/>
  <c r="F20"/>
  <c r="F19"/>
  <c r="F2"/>
  <c r="F3" l="1"/>
  <c r="F4"/>
  <c r="F5"/>
  <c r="F6"/>
  <c r="F7"/>
  <c r="F8"/>
  <c r="F10"/>
  <c r="F11"/>
  <c r="F12"/>
  <c r="F13"/>
  <c r="F14"/>
  <c r="F15"/>
  <c r="F16"/>
  <c r="F17"/>
  <c r="F9"/>
</calcChain>
</file>

<file path=xl/sharedStrings.xml><?xml version="1.0" encoding="utf-8"?>
<sst xmlns="http://schemas.openxmlformats.org/spreadsheetml/2006/main" count="61" uniqueCount="48">
  <si>
    <t>STT</t>
  </si>
  <si>
    <t>Tên Linh Kiện</t>
  </si>
  <si>
    <t>Số Lượng</t>
  </si>
  <si>
    <t>Mã Số</t>
  </si>
  <si>
    <t>Giá site</t>
  </si>
  <si>
    <t>Thành Tiền</t>
  </si>
  <si>
    <t>Tụ 250pF -100v</t>
  </si>
  <si>
    <t>Silver Mica SM69</t>
  </si>
  <si>
    <t>Tụ 47pF-400v</t>
  </si>
  <si>
    <t>Tụ CDM - SM03</t>
  </si>
  <si>
    <t>Tụ 220mF-63V</t>
  </si>
  <si>
    <t>Tụ 100mF-63V</t>
  </si>
  <si>
    <t>Tụ 68mF-450V</t>
  </si>
  <si>
    <t>Tụ Vishay- BC61</t>
  </si>
  <si>
    <t>Đế đèn 9 chân</t>
  </si>
  <si>
    <t>DD02</t>
  </si>
  <si>
    <t>Điode</t>
  </si>
  <si>
    <t xml:space="preserve">Điện trở </t>
  </si>
  <si>
    <t xml:space="preserve">47R  10W </t>
  </si>
  <si>
    <t>6,8K 3W</t>
  </si>
  <si>
    <t>100K 2W</t>
  </si>
  <si>
    <t>330K</t>
  </si>
  <si>
    <t>270R 5W</t>
  </si>
  <si>
    <t>432R 0.5W</t>
  </si>
  <si>
    <t>270K 0,25W</t>
  </si>
  <si>
    <t>1K 0.25W</t>
  </si>
  <si>
    <t>10K 0.25W</t>
  </si>
  <si>
    <t>BUV26</t>
  </si>
  <si>
    <t xml:space="preserve">OPT LOPENT 10K </t>
  </si>
  <si>
    <t>10K PP (cặp)</t>
  </si>
  <si>
    <t>PCB</t>
  </si>
  <si>
    <t>EL84PP</t>
  </si>
  <si>
    <t>LINH KIỆN TỔNG</t>
  </si>
  <si>
    <t xml:space="preserve">CHI PHÍ TỔNG </t>
  </si>
  <si>
    <t xml:space="preserve">Tụ nối tầng </t>
  </si>
  <si>
    <t>Nichicon muse</t>
  </si>
  <si>
    <t>Đã có</t>
  </si>
  <si>
    <t>Sao loại này em thấy nhỏ vậy ạ. Có 1 A</t>
  </si>
  <si>
    <t>100R 2W</t>
  </si>
  <si>
    <t>Chưa có</t>
  </si>
  <si>
    <t xml:space="preserve">PCB : 300k do Sao Kim lên giá anh nha </t>
  </si>
  <si>
    <t>Toàn mạch chạy có 170mA nên chỉ cần dùng diot này, Fast diot cực tốt ạ</t>
  </si>
  <si>
    <t xml:space="preserve">Do OPT có UL nên anh chạy UL hay hơn , không cần 4 con 100R này </t>
  </si>
  <si>
    <t>Đã bổ sung</t>
  </si>
  <si>
    <t xml:space="preserve">Ship lần 1 </t>
  </si>
  <si>
    <t>http://sieuthiav.net/tu-ero-1839-0.22uf-630v-ero41-p-472.html</t>
  </si>
  <si>
    <t xml:space="preserve">Đã bổ sung tụ 220P 500V dùng OK </t>
  </si>
  <si>
    <t>Đã bổ sung tụ 33P 400V  dùng OK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</si>
</sst>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1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6"/>
      <color rgb="FFFF0000"/>
      <name val="Calibri"/>
      <family val="2"/>
      <scheme val="minor"/>
    </font>
    <font>
      <b/>
      <sz val="18"/>
      <color rgb="FFFF0000"/>
      <name val="Times New Roman"/>
      <family val="1"/>
    </font>
    <font>
      <b/>
      <sz val="18"/>
      <color rgb="FFFF0000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sz val="10"/>
      <color rgb="FF333333"/>
      <name val="Verdan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ill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0" applyFont="1" applyAlignment="1"/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0" fillId="0" borderId="1" xfId="0" applyNumberFormat="1" applyBorder="1" applyAlignment="1">
      <alignment horizont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7" fillId="2" borderId="0" xfId="0" applyNumberFormat="1" applyFont="1" applyFill="1" applyAlignment="1">
      <alignment horizontal="center" vertical="center" wrapText="1"/>
    </xf>
    <xf numFmtId="0" fontId="13" fillId="0" borderId="0" xfId="1" applyAlignment="1" applyProtection="1">
      <alignment horizontal="center" wrapText="1"/>
    </xf>
    <xf numFmtId="164" fontId="14" fillId="0" borderId="0" xfId="0" applyNumberFormat="1" applyFont="1" applyFill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euthiav.net/tu-ero-1839-0.22uf-630v-ero41-p-4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K4" sqref="K4:N4"/>
    </sheetView>
  </sheetViews>
  <sheetFormatPr defaultRowHeight="15"/>
  <cols>
    <col min="1" max="1" width="7.5703125" style="1" customWidth="1"/>
    <col min="2" max="2" width="15" style="1" customWidth="1"/>
    <col min="3" max="3" width="16.42578125" customWidth="1"/>
    <col min="4" max="4" width="17" style="1" customWidth="1"/>
    <col min="5" max="5" width="9.140625" style="1" customWidth="1"/>
    <col min="6" max="6" width="19.42578125" style="1" customWidth="1"/>
    <col min="14" max="14" width="35.28515625" customWidth="1"/>
  </cols>
  <sheetData>
    <row r="1" spans="1:14">
      <c r="A1" s="8" t="s">
        <v>0</v>
      </c>
      <c r="B1" s="8" t="s">
        <v>1</v>
      </c>
      <c r="C1" s="8" t="s">
        <v>3</v>
      </c>
      <c r="D1" s="8" t="s">
        <v>2</v>
      </c>
      <c r="E1" s="8" t="s">
        <v>4</v>
      </c>
      <c r="F1" s="8" t="s">
        <v>5</v>
      </c>
    </row>
    <row r="2" spans="1:14" ht="15.75" customHeight="1">
      <c r="A2" s="9">
        <v>1</v>
      </c>
      <c r="B2" s="9" t="s">
        <v>6</v>
      </c>
      <c r="C2" s="10" t="s">
        <v>7</v>
      </c>
      <c r="D2" s="20">
        <v>2</v>
      </c>
      <c r="E2" s="20">
        <v>10000</v>
      </c>
      <c r="F2" s="20">
        <f>E2*D2</f>
        <v>20000</v>
      </c>
      <c r="K2" s="14" t="s">
        <v>46</v>
      </c>
      <c r="L2" s="14"/>
      <c r="M2" s="14"/>
      <c r="N2" s="14"/>
    </row>
    <row r="3" spans="1:14">
      <c r="A3" s="9">
        <v>2</v>
      </c>
      <c r="B3" s="9" t="s">
        <v>8</v>
      </c>
      <c r="C3" s="10" t="s">
        <v>9</v>
      </c>
      <c r="D3" s="20">
        <v>2</v>
      </c>
      <c r="E3" s="20">
        <v>10000</v>
      </c>
      <c r="F3" s="20">
        <f t="shared" ref="F3:F8" si="0">E3*D3</f>
        <v>20000</v>
      </c>
      <c r="K3" s="14" t="s">
        <v>47</v>
      </c>
      <c r="L3" s="14"/>
      <c r="M3" s="14"/>
      <c r="N3" s="14"/>
    </row>
    <row r="4" spans="1:14" ht="15" customHeight="1">
      <c r="A4" s="9">
        <v>3</v>
      </c>
      <c r="B4" s="9" t="s">
        <v>10</v>
      </c>
      <c r="C4" s="10" t="s">
        <v>35</v>
      </c>
      <c r="D4" s="20">
        <v>2</v>
      </c>
      <c r="E4" s="20">
        <v>25000</v>
      </c>
      <c r="F4" s="20">
        <f t="shared" si="0"/>
        <v>50000</v>
      </c>
      <c r="G4" s="5"/>
      <c r="H4" s="6"/>
      <c r="I4" s="6"/>
      <c r="J4" s="6"/>
      <c r="K4" s="14" t="s">
        <v>43</v>
      </c>
      <c r="L4" s="14"/>
      <c r="M4" s="14"/>
      <c r="N4" s="14"/>
    </row>
    <row r="5" spans="1:14" ht="15" customHeight="1">
      <c r="A5" s="9">
        <v>4</v>
      </c>
      <c r="B5" s="9" t="s">
        <v>11</v>
      </c>
      <c r="C5" s="10" t="s">
        <v>35</v>
      </c>
      <c r="D5" s="20">
        <v>2</v>
      </c>
      <c r="E5" s="20">
        <v>20000</v>
      </c>
      <c r="F5" s="20">
        <f t="shared" si="0"/>
        <v>40000</v>
      </c>
      <c r="G5" s="6"/>
      <c r="H5" s="6"/>
      <c r="I5" s="6"/>
      <c r="J5" s="6"/>
      <c r="K5" s="14" t="s">
        <v>43</v>
      </c>
      <c r="L5" s="14"/>
      <c r="M5" s="14"/>
      <c r="N5" s="14"/>
    </row>
    <row r="6" spans="1:14">
      <c r="A6" s="9">
        <v>5</v>
      </c>
      <c r="B6" s="9" t="s">
        <v>12</v>
      </c>
      <c r="C6" s="10" t="s">
        <v>13</v>
      </c>
      <c r="D6" s="20">
        <v>3</v>
      </c>
      <c r="E6" s="20">
        <v>30000</v>
      </c>
      <c r="F6" s="20">
        <f t="shared" si="0"/>
        <v>90000</v>
      </c>
      <c r="G6" s="7"/>
      <c r="H6" s="7"/>
      <c r="I6" s="7"/>
      <c r="J6" s="7"/>
      <c r="K6" s="14" t="s">
        <v>43</v>
      </c>
      <c r="L6" s="14"/>
      <c r="M6" s="14"/>
      <c r="N6" s="14"/>
    </row>
    <row r="7" spans="1:14">
      <c r="A7" s="9">
        <v>6</v>
      </c>
      <c r="B7" s="9" t="s">
        <v>14</v>
      </c>
      <c r="C7" s="9" t="s">
        <v>15</v>
      </c>
      <c r="D7" s="20">
        <v>6</v>
      </c>
      <c r="E7" s="20">
        <v>30000</v>
      </c>
      <c r="F7" s="20">
        <f t="shared" si="0"/>
        <v>180000</v>
      </c>
      <c r="K7" s="14" t="s">
        <v>43</v>
      </c>
      <c r="L7" s="14"/>
      <c r="M7" s="14"/>
      <c r="N7" s="14"/>
    </row>
    <row r="8" spans="1:14">
      <c r="A8" s="9">
        <v>7</v>
      </c>
      <c r="B8" s="11" t="s">
        <v>16</v>
      </c>
      <c r="C8" s="9" t="s">
        <v>27</v>
      </c>
      <c r="D8" s="20">
        <v>4</v>
      </c>
      <c r="E8" s="20">
        <v>10000</v>
      </c>
      <c r="F8" s="20">
        <f t="shared" si="0"/>
        <v>40000</v>
      </c>
      <c r="G8" t="s">
        <v>37</v>
      </c>
      <c r="K8" s="14" t="s">
        <v>41</v>
      </c>
      <c r="L8" s="14"/>
      <c r="M8" s="14"/>
      <c r="N8" s="14"/>
    </row>
    <row r="9" spans="1:14" ht="17.25" customHeight="1">
      <c r="A9" s="9">
        <v>8</v>
      </c>
      <c r="B9" s="11" t="s">
        <v>17</v>
      </c>
      <c r="C9" s="10" t="s">
        <v>18</v>
      </c>
      <c r="D9" s="20">
        <v>1</v>
      </c>
      <c r="E9" s="20">
        <v>45000</v>
      </c>
      <c r="F9" s="20">
        <f>E9*D9</f>
        <v>45000</v>
      </c>
      <c r="G9" s="5"/>
      <c r="H9" s="6"/>
      <c r="I9" s="6"/>
      <c r="J9" s="6"/>
    </row>
    <row r="10" spans="1:14" ht="15" customHeight="1">
      <c r="A10" s="9">
        <v>9</v>
      </c>
      <c r="B10" s="11" t="s">
        <v>17</v>
      </c>
      <c r="C10" s="10" t="s">
        <v>19</v>
      </c>
      <c r="D10" s="20">
        <v>1</v>
      </c>
      <c r="E10" s="20">
        <v>20000</v>
      </c>
      <c r="F10" s="20">
        <f t="shared" ref="F10:F17" si="1">E10*D10</f>
        <v>20000</v>
      </c>
      <c r="G10" s="6"/>
      <c r="H10" s="6"/>
      <c r="I10" s="6"/>
      <c r="J10" s="6"/>
    </row>
    <row r="11" spans="1:14" ht="15" customHeight="1">
      <c r="A11" s="9">
        <v>10</v>
      </c>
      <c r="B11" s="11" t="s">
        <v>17</v>
      </c>
      <c r="C11" s="10" t="s">
        <v>20</v>
      </c>
      <c r="D11" s="20">
        <v>4</v>
      </c>
      <c r="E11" s="20">
        <v>10000</v>
      </c>
      <c r="F11" s="20">
        <f t="shared" si="1"/>
        <v>40000</v>
      </c>
      <c r="G11" s="6"/>
      <c r="H11" s="6"/>
      <c r="I11" s="6"/>
      <c r="J11" s="6"/>
    </row>
    <row r="12" spans="1:14" ht="15" customHeight="1">
      <c r="A12" s="9">
        <v>11</v>
      </c>
      <c r="B12" s="11" t="s">
        <v>17</v>
      </c>
      <c r="C12" s="10" t="s">
        <v>21</v>
      </c>
      <c r="D12" s="20">
        <v>2</v>
      </c>
      <c r="E12" s="20">
        <v>10000</v>
      </c>
      <c r="F12" s="20">
        <f t="shared" si="1"/>
        <v>20000</v>
      </c>
      <c r="G12" s="6"/>
      <c r="H12" s="6"/>
      <c r="I12" s="6"/>
      <c r="J12" s="6"/>
    </row>
    <row r="13" spans="1:14" ht="15" customHeight="1">
      <c r="A13" s="9">
        <v>12</v>
      </c>
      <c r="B13" s="11" t="s">
        <v>17</v>
      </c>
      <c r="C13" s="10" t="s">
        <v>22</v>
      </c>
      <c r="D13" s="20">
        <v>4</v>
      </c>
      <c r="E13" s="20">
        <v>30000</v>
      </c>
      <c r="F13" s="20">
        <f t="shared" si="1"/>
        <v>120000</v>
      </c>
      <c r="G13" s="6"/>
      <c r="H13" s="6"/>
      <c r="I13" s="6"/>
      <c r="J13" s="6"/>
    </row>
    <row r="14" spans="1:14" ht="15" customHeight="1">
      <c r="A14" s="9">
        <v>13</v>
      </c>
      <c r="B14" s="11" t="s">
        <v>17</v>
      </c>
      <c r="C14" s="10" t="s">
        <v>23</v>
      </c>
      <c r="D14" s="20">
        <v>4</v>
      </c>
      <c r="E14" s="20">
        <v>5000</v>
      </c>
      <c r="F14" s="20">
        <f t="shared" si="1"/>
        <v>20000</v>
      </c>
      <c r="G14" s="6"/>
      <c r="H14" s="6"/>
      <c r="I14" s="6"/>
      <c r="J14" s="6"/>
    </row>
    <row r="15" spans="1:14" ht="15" customHeight="1">
      <c r="A15" s="9">
        <v>14</v>
      </c>
      <c r="B15" s="11" t="s">
        <v>17</v>
      </c>
      <c r="C15" s="10" t="s">
        <v>24</v>
      </c>
      <c r="D15" s="20">
        <v>4</v>
      </c>
      <c r="E15" s="20">
        <v>2500</v>
      </c>
      <c r="F15" s="20">
        <f t="shared" si="1"/>
        <v>10000</v>
      </c>
      <c r="G15" s="6"/>
      <c r="H15" s="6"/>
      <c r="I15" s="6"/>
      <c r="J15" s="6"/>
    </row>
    <row r="16" spans="1:14" ht="15" customHeight="1">
      <c r="A16" s="9">
        <v>15</v>
      </c>
      <c r="B16" s="11" t="s">
        <v>17</v>
      </c>
      <c r="C16" s="10" t="s">
        <v>26</v>
      </c>
      <c r="D16" s="20">
        <v>2</v>
      </c>
      <c r="E16" s="20">
        <v>2500</v>
      </c>
      <c r="F16" s="20">
        <f t="shared" si="1"/>
        <v>5000</v>
      </c>
      <c r="G16" s="6"/>
      <c r="H16" s="6"/>
      <c r="I16" s="6"/>
      <c r="J16" s="6"/>
    </row>
    <row r="17" spans="1:14" ht="15" customHeight="1">
      <c r="A17" s="9">
        <v>16</v>
      </c>
      <c r="B17" s="11" t="s">
        <v>17</v>
      </c>
      <c r="C17" s="10" t="s">
        <v>25</v>
      </c>
      <c r="D17" s="20">
        <v>4</v>
      </c>
      <c r="E17" s="20">
        <v>2500</v>
      </c>
      <c r="F17" s="20">
        <f t="shared" si="1"/>
        <v>10000</v>
      </c>
      <c r="G17" s="6"/>
      <c r="H17" s="6"/>
      <c r="I17" s="6"/>
      <c r="J17" s="6"/>
    </row>
    <row r="18" spans="1:14" ht="15" customHeight="1">
      <c r="A18" s="9">
        <v>17</v>
      </c>
      <c r="B18" s="12" t="s">
        <v>17</v>
      </c>
      <c r="C18" s="10" t="s">
        <v>38</v>
      </c>
      <c r="D18" s="20"/>
      <c r="E18" s="20"/>
      <c r="F18" s="20"/>
      <c r="G18" t="s">
        <v>39</v>
      </c>
      <c r="H18" s="6"/>
      <c r="I18" s="6"/>
      <c r="J18" s="6"/>
      <c r="K18" s="15" t="s">
        <v>42</v>
      </c>
      <c r="L18" s="15"/>
      <c r="M18" s="15"/>
      <c r="N18" s="15"/>
    </row>
    <row r="19" spans="1:14">
      <c r="A19" s="9">
        <v>18</v>
      </c>
      <c r="B19" s="11" t="s">
        <v>34</v>
      </c>
      <c r="C19" s="10"/>
      <c r="D19" s="20">
        <v>4</v>
      </c>
      <c r="E19" s="20">
        <v>55000</v>
      </c>
      <c r="F19" s="20">
        <f>E19*D19</f>
        <v>220000</v>
      </c>
      <c r="G19" t="s">
        <v>36</v>
      </c>
      <c r="K19" s="27" t="s">
        <v>45</v>
      </c>
      <c r="L19" s="19"/>
      <c r="M19" s="19"/>
      <c r="N19" s="19"/>
    </row>
    <row r="20" spans="1:14">
      <c r="D20" s="21" t="s">
        <v>32</v>
      </c>
      <c r="E20" s="22"/>
      <c r="F20" s="23">
        <f>SUM(F2:F19)</f>
        <v>950000</v>
      </c>
    </row>
    <row r="21" spans="1:14">
      <c r="D21" s="22"/>
      <c r="E21" s="22"/>
      <c r="F21" s="23"/>
    </row>
    <row r="22" spans="1:14">
      <c r="D22" s="22"/>
      <c r="E22" s="22"/>
      <c r="F22" s="23"/>
    </row>
    <row r="23" spans="1:14">
      <c r="B23" s="3" t="s">
        <v>28</v>
      </c>
      <c r="C23" s="4" t="s">
        <v>29</v>
      </c>
      <c r="D23" s="3">
        <v>1</v>
      </c>
      <c r="E23" s="3"/>
      <c r="F23" s="24">
        <v>1300000</v>
      </c>
    </row>
    <row r="24" spans="1:14" ht="27.75" customHeight="1">
      <c r="B24" s="3" t="s">
        <v>30</v>
      </c>
      <c r="C24" s="4" t="s">
        <v>31</v>
      </c>
      <c r="D24" s="3">
        <v>1</v>
      </c>
      <c r="E24" s="3"/>
      <c r="F24" s="24">
        <v>300000</v>
      </c>
      <c r="H24" s="18" t="s">
        <v>40</v>
      </c>
      <c r="I24" s="18"/>
      <c r="J24" s="18"/>
      <c r="K24" s="18"/>
    </row>
    <row r="25" spans="1:14">
      <c r="F25" s="25"/>
      <c r="H25" s="13"/>
      <c r="I25" s="13"/>
    </row>
    <row r="26" spans="1:14">
      <c r="D26" s="16" t="s">
        <v>33</v>
      </c>
      <c r="E26" s="17"/>
      <c r="F26" s="26">
        <f>SUM(F20:F24)</f>
        <v>2550000</v>
      </c>
    </row>
    <row r="27" spans="1:14" ht="39.75" customHeight="1">
      <c r="D27" s="17"/>
      <c r="E27" s="17"/>
      <c r="F27" s="26"/>
    </row>
    <row r="28" spans="1:14" ht="15" customHeight="1"/>
    <row r="29" spans="1:14" ht="15" customHeight="1">
      <c r="D29" s="1" t="s">
        <v>44</v>
      </c>
      <c r="F29" s="28">
        <v>70000</v>
      </c>
    </row>
    <row r="31" spans="1:14">
      <c r="B31" s="2"/>
    </row>
  </sheetData>
  <mergeCells count="14">
    <mergeCell ref="K7:N7"/>
    <mergeCell ref="K19:N19"/>
    <mergeCell ref="K2:N2"/>
    <mergeCell ref="K3:N3"/>
    <mergeCell ref="K4:N4"/>
    <mergeCell ref="K5:N5"/>
    <mergeCell ref="K6:N6"/>
    <mergeCell ref="K8:N8"/>
    <mergeCell ref="K18:N18"/>
    <mergeCell ref="D20:E22"/>
    <mergeCell ref="F20:F22"/>
    <mergeCell ref="D26:E27"/>
    <mergeCell ref="F26:F27"/>
    <mergeCell ref="H24:K24"/>
  </mergeCells>
  <hyperlinks>
    <hyperlink ref="K19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 Tinh</cp:lastModifiedBy>
  <dcterms:created xsi:type="dcterms:W3CDTF">2015-07-28T08:08:06Z</dcterms:created>
  <dcterms:modified xsi:type="dcterms:W3CDTF">2015-08-17T17:08:23Z</dcterms:modified>
</cp:coreProperties>
</file>