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20115" windowHeight="84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7" i="1" l="1"/>
  <c r="D16" i="1"/>
  <c r="D18" i="1" l="1"/>
  <c r="D3" i="1" l="1"/>
  <c r="D4" i="1"/>
  <c r="D5" i="1"/>
  <c r="D6" i="1"/>
  <c r="D7" i="1"/>
  <c r="D8" i="1"/>
  <c r="D9" i="1"/>
  <c r="D10" i="1"/>
  <c r="D11" i="1"/>
  <c r="D12" i="1"/>
  <c r="D13" i="1"/>
  <c r="D14" i="1"/>
  <c r="D2" i="1"/>
</calcChain>
</file>

<file path=xl/sharedStrings.xml><?xml version="1.0" encoding="utf-8"?>
<sst xmlns="http://schemas.openxmlformats.org/spreadsheetml/2006/main" count="32" uniqueCount="32">
  <si>
    <t>DIGITAL_PSU_Pi3</t>
  </si>
  <si>
    <t>10000uF/16V</t>
  </si>
  <si>
    <t>http://www.mouser.vn/ProductDetail/EPCOS-TDK/B41252A4109M000/?qs=sGAEpiMZZMtZ1n0r9vR22flQyDdOCPao9Ze%252bC1E%2fXzI%3d</t>
  </si>
  <si>
    <t>100nF/63V MKS2</t>
  </si>
  <si>
    <t>http://www.mouser.vn/ProductDetail/WIMA/MKS2C031001A00KSSD/?qs=sGAEpiMZZMv1cc3ydrPrFwgzP98AO9idyI15Dd5SyS0%3d</t>
  </si>
  <si>
    <t>100uF/25V</t>
  </si>
  <si>
    <t>http://www.digikey.com/product-detail/en/panasonic-electronic-components/ECE-A1EN101U/P1180-ND/227621</t>
  </si>
  <si>
    <t>10uF/35V</t>
  </si>
  <si>
    <t>http://www.digikey.com/product-detail/en/panasonic-electronic-components/ECA-1VM100/P5161-ND/245020</t>
  </si>
  <si>
    <t>CTB0500-2</t>
  </si>
  <si>
    <t>http://www.digikey.com/product-detail/en/phoenix-contact/1935161/277-1667-ND/568614</t>
  </si>
  <si>
    <t>1N4004</t>
  </si>
  <si>
    <t>http://www.digikey.com/product-detail/en/micro-commercial-co/1N4007-TP/1N4007-TPMSCT-ND/773694</t>
  </si>
  <si>
    <t>GBU8D</t>
  </si>
  <si>
    <t>http://www.digikey.com/product-detail/en/micro-commercial-co/GBU8D-BP/GBU8D-BPMS-ND/1140604</t>
  </si>
  <si>
    <t>SK129</t>
  </si>
  <si>
    <t>http://www.digikey.com/product-detail/en/aavid-thermalloy/530002B02500G/HS380-ND/1216384</t>
  </si>
  <si>
    <t>HS 30x30x15</t>
  </si>
  <si>
    <t>110R/0,25W</t>
  </si>
  <si>
    <t>1K trimmer</t>
  </si>
  <si>
    <t>http://www.digikey.com/product-detail/en/te-connectivity-passive-product/1623849-7/A105771-ND/2363124</t>
  </si>
  <si>
    <t>LT1084T</t>
  </si>
  <si>
    <t>http://www.digikey.com/product-detail/en/linear-technology/LT1084CT-PBF/LT1084CT-PBF-ND/891835</t>
  </si>
  <si>
    <t>TOTAL USD</t>
  </si>
  <si>
    <t>TOTAL VND</t>
  </si>
  <si>
    <t>PCB</t>
  </si>
  <si>
    <t>PHÍ 25%</t>
  </si>
  <si>
    <t>GIÁ $</t>
  </si>
  <si>
    <t>TỔNG</t>
  </si>
  <si>
    <t>SỐ LƯỢNG</t>
  </si>
  <si>
    <t>USB PCB SOCKET</t>
  </si>
  <si>
    <t>http://www.digikey.com/product-detail/en/keystone-electronics/921/36-921-ND/317300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</si>
</sst>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63"/>
      <scheme val="minor"/>
    </font>
    <font>
      <b/>
      <sz val="12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21" sqref="C21"/>
    </sheetView>
  </sheetViews>
  <sheetFormatPr defaultRowHeight="15.75" x14ac:dyDescent="0.25"/>
  <cols>
    <col min="1" max="1" width="27.25" style="3" customWidth="1"/>
    <col min="2" max="2" width="18.125" style="3" customWidth="1"/>
    <col min="3" max="3" width="17.75" style="3" customWidth="1"/>
    <col min="4" max="4" width="18" style="3" customWidth="1"/>
    <col min="5" max="5" width="82" style="3" customWidth="1"/>
    <col min="6" max="6" width="19" style="3" customWidth="1"/>
    <col min="7" max="16384" width="9" style="3"/>
  </cols>
  <sheetData>
    <row r="1" spans="1:5" x14ac:dyDescent="0.25">
      <c r="A1" s="4" t="s">
        <v>0</v>
      </c>
      <c r="B1" s="1" t="s">
        <v>29</v>
      </c>
      <c r="C1" s="1" t="s">
        <v>27</v>
      </c>
      <c r="D1" s="1" t="s">
        <v>28</v>
      </c>
      <c r="E1" s="2"/>
    </row>
    <row r="2" spans="1:5" x14ac:dyDescent="0.25">
      <c r="A2" s="2" t="s">
        <v>1</v>
      </c>
      <c r="B2" s="1">
        <v>1</v>
      </c>
      <c r="C2" s="1">
        <v>1.63</v>
      </c>
      <c r="D2" s="1">
        <f t="shared" ref="D2:D14" si="0">B2*C2</f>
        <v>1.63</v>
      </c>
      <c r="E2" s="2" t="s">
        <v>2</v>
      </c>
    </row>
    <row r="3" spans="1:5" x14ac:dyDescent="0.25">
      <c r="A3" s="2" t="s">
        <v>3</v>
      </c>
      <c r="B3" s="1">
        <v>2</v>
      </c>
      <c r="C3" s="1">
        <v>0.24</v>
      </c>
      <c r="D3" s="1">
        <f t="shared" si="0"/>
        <v>0.48</v>
      </c>
      <c r="E3" s="2" t="s">
        <v>4</v>
      </c>
    </row>
    <row r="4" spans="1:5" x14ac:dyDescent="0.25">
      <c r="A4" s="2" t="s">
        <v>5</v>
      </c>
      <c r="B4" s="1">
        <v>1</v>
      </c>
      <c r="C4" s="1">
        <v>0.62</v>
      </c>
      <c r="D4" s="1">
        <f t="shared" si="0"/>
        <v>0.62</v>
      </c>
      <c r="E4" s="2" t="s">
        <v>6</v>
      </c>
    </row>
    <row r="5" spans="1:5" x14ac:dyDescent="0.25">
      <c r="A5" s="2" t="s">
        <v>7</v>
      </c>
      <c r="B5" s="1">
        <v>3</v>
      </c>
      <c r="C5" s="1">
        <v>0.2</v>
      </c>
      <c r="D5" s="1">
        <f t="shared" si="0"/>
        <v>0.60000000000000009</v>
      </c>
      <c r="E5" s="2" t="s">
        <v>8</v>
      </c>
    </row>
    <row r="6" spans="1:5" x14ac:dyDescent="0.25">
      <c r="A6" s="2" t="s">
        <v>9</v>
      </c>
      <c r="B6" s="1">
        <v>2</v>
      </c>
      <c r="C6" s="1">
        <v>0.37</v>
      </c>
      <c r="D6" s="1">
        <f t="shared" si="0"/>
        <v>0.74</v>
      </c>
      <c r="E6" s="2" t="s">
        <v>10</v>
      </c>
    </row>
    <row r="7" spans="1:5" x14ac:dyDescent="0.25">
      <c r="A7" s="2" t="s">
        <v>11</v>
      </c>
      <c r="B7" s="1">
        <v>2</v>
      </c>
      <c r="C7" s="1">
        <v>0.11</v>
      </c>
      <c r="D7" s="1">
        <f t="shared" si="0"/>
        <v>0.22</v>
      </c>
      <c r="E7" s="2" t="s">
        <v>12</v>
      </c>
    </row>
    <row r="8" spans="1:5" x14ac:dyDescent="0.25">
      <c r="A8" s="2" t="s">
        <v>13</v>
      </c>
      <c r="B8" s="1">
        <v>1</v>
      </c>
      <c r="C8" s="1">
        <v>0.98</v>
      </c>
      <c r="D8" s="1">
        <f t="shared" si="0"/>
        <v>0.98</v>
      </c>
      <c r="E8" s="2" t="s">
        <v>14</v>
      </c>
    </row>
    <row r="9" spans="1:5" x14ac:dyDescent="0.25">
      <c r="A9" s="2" t="s">
        <v>15</v>
      </c>
      <c r="B9" s="1">
        <v>1</v>
      </c>
      <c r="C9" s="1">
        <v>1.63</v>
      </c>
      <c r="D9" s="1">
        <f t="shared" si="0"/>
        <v>1.63</v>
      </c>
      <c r="E9" s="2" t="s">
        <v>16</v>
      </c>
    </row>
    <row r="10" spans="1:5" x14ac:dyDescent="0.25">
      <c r="A10" s="2" t="s">
        <v>17</v>
      </c>
      <c r="B10" s="1">
        <v>1</v>
      </c>
      <c r="C10" s="1">
        <v>0.45</v>
      </c>
      <c r="D10" s="1">
        <f t="shared" si="0"/>
        <v>0.45</v>
      </c>
      <c r="E10" s="2"/>
    </row>
    <row r="11" spans="1:5" x14ac:dyDescent="0.25">
      <c r="A11" s="2" t="s">
        <v>18</v>
      </c>
      <c r="B11" s="1">
        <v>1</v>
      </c>
      <c r="C11" s="1">
        <v>0.11</v>
      </c>
      <c r="D11" s="1">
        <f t="shared" si="0"/>
        <v>0.11</v>
      </c>
      <c r="E11" s="2"/>
    </row>
    <row r="12" spans="1:5" x14ac:dyDescent="0.25">
      <c r="A12" s="2" t="s">
        <v>19</v>
      </c>
      <c r="B12" s="1">
        <v>1</v>
      </c>
      <c r="C12" s="1">
        <v>0.95</v>
      </c>
      <c r="D12" s="1">
        <f t="shared" si="0"/>
        <v>0.95</v>
      </c>
      <c r="E12" s="2" t="s">
        <v>20</v>
      </c>
    </row>
    <row r="13" spans="1:5" x14ac:dyDescent="0.25">
      <c r="A13" s="2" t="s">
        <v>21</v>
      </c>
      <c r="B13" s="1">
        <v>1</v>
      </c>
      <c r="C13" s="1">
        <v>8.0399999999999991</v>
      </c>
      <c r="D13" s="1">
        <f t="shared" si="0"/>
        <v>8.0399999999999991</v>
      </c>
      <c r="E13" s="2" t="s">
        <v>22</v>
      </c>
    </row>
    <row r="14" spans="1:5" x14ac:dyDescent="0.25">
      <c r="A14" s="2" t="s">
        <v>25</v>
      </c>
      <c r="B14" s="1">
        <v>1</v>
      </c>
      <c r="C14" s="1">
        <v>1.7769999999999999</v>
      </c>
      <c r="D14" s="1">
        <f t="shared" si="0"/>
        <v>1.7769999999999999</v>
      </c>
      <c r="E14" s="2"/>
    </row>
    <row r="15" spans="1:5" x14ac:dyDescent="0.25">
      <c r="A15" s="2" t="s">
        <v>30</v>
      </c>
      <c r="B15" s="1">
        <v>0.83</v>
      </c>
      <c r="C15" s="6">
        <v>2</v>
      </c>
      <c r="D15" s="6">
        <v>1.66</v>
      </c>
      <c r="E15" s="2" t="s">
        <v>31</v>
      </c>
    </row>
    <row r="16" spans="1:5" x14ac:dyDescent="0.25">
      <c r="A16" s="2"/>
      <c r="B16" s="1"/>
      <c r="C16" s="5" t="s">
        <v>23</v>
      </c>
      <c r="D16" s="5">
        <f>SUM(D2:D15)</f>
        <v>19.887</v>
      </c>
      <c r="E16" s="2"/>
    </row>
    <row r="17" spans="1:5" x14ac:dyDescent="0.25">
      <c r="A17" s="2"/>
      <c r="B17" s="1"/>
      <c r="C17" s="5" t="s">
        <v>26</v>
      </c>
      <c r="D17" s="5">
        <f>D16*25/100</f>
        <v>4.9717500000000001</v>
      </c>
      <c r="E17" s="2"/>
    </row>
    <row r="18" spans="1:5" x14ac:dyDescent="0.25">
      <c r="A18" s="2"/>
      <c r="B18" s="2"/>
      <c r="C18" s="5" t="s">
        <v>24</v>
      </c>
      <c r="D18" s="5">
        <f>SUM(D16:D17)*22500</f>
        <v>559321.875</v>
      </c>
      <c r="E1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Hung</dc:creator>
  <cp:lastModifiedBy>Thanh Hung</cp:lastModifiedBy>
  <dcterms:created xsi:type="dcterms:W3CDTF">2016-10-29T11:49:44Z</dcterms:created>
  <dcterms:modified xsi:type="dcterms:W3CDTF">2016-10-29T12:01:01Z</dcterms:modified>
</cp:coreProperties>
</file>