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4" i="1"/>
  <c r="H4" s="1"/>
  <c r="G5"/>
  <c r="H5" s="1"/>
  <c r="G6"/>
  <c r="H6" s="1"/>
  <c r="G3"/>
  <c r="H3" s="1"/>
  <c r="G2"/>
  <c r="H2" s="1"/>
</calcChain>
</file>

<file path=xl/sharedStrings.xml><?xml version="1.0" encoding="utf-8"?>
<sst xmlns="http://schemas.openxmlformats.org/spreadsheetml/2006/main" count="35" uniqueCount="27">
  <si>
    <t>No.</t>
  </si>
  <si>
    <t>Description</t>
  </si>
  <si>
    <t>P/N</t>
  </si>
  <si>
    <t>Qty</t>
  </si>
  <si>
    <t>Price</t>
  </si>
  <si>
    <t>Amount</t>
  </si>
  <si>
    <t>Link</t>
  </si>
  <si>
    <t>Supplier</t>
  </si>
  <si>
    <t>Mouser</t>
  </si>
  <si>
    <t>863-1N5408G</t>
  </si>
  <si>
    <t>Rectifiers 1000V 3A Standard</t>
  </si>
  <si>
    <t>71-CMF55274K00FKEK</t>
  </si>
  <si>
    <t>Metal Film Resistors - Through Hole 1/4watt 274Kohms 1%</t>
  </si>
  <si>
    <t>http://vn.mouser.com/ProductDetail/Vishay-Dale/CMF55274K00FKEK/?qs=sGAEpiMZZMu61qfTUdNhG6rdQqbpIWDJrhsfr9YshMo%3d</t>
  </si>
  <si>
    <t>http://www.mouser.com/ProductDetail/ON-Semiconductor/1N5408G/?qs=sGAEpiMZZMtbRapU8LlZD9Yt6EMzPspSru78spTYETo%3d</t>
  </si>
  <si>
    <t>71-CMF55432R00FKR6</t>
  </si>
  <si>
    <t>Metal Film Resistors - Through Hole 1/4watt 432ohms 1%</t>
  </si>
  <si>
    <t>http://www.mouser.com/ProductDetail/Vishay-Dale/CMF55432R00FKR6/?qs=sGAEpiMZZMtlubZbdhIBIChJYLgpoBpHq%2fc2SSnj7y8%3d</t>
  </si>
  <si>
    <t>71-CMF55392R00FHEK</t>
  </si>
  <si>
    <t>Metal Film Resistors - Through Hole 1/4watt 392ohms 1%</t>
  </si>
  <si>
    <t>http://www.mouser.com/ProductDetail/Vishay-Dale/CMF55392R00FHEK/?qs=sGAEpiMZZMu61qfTUdNhG7WeLdaRvH9A4D4toFU8g%252bc%3d</t>
  </si>
  <si>
    <t>71-RS01047R00FE73</t>
  </si>
  <si>
    <t>Wirewound Resistors - Through Hole 10watt 47ohms 1%</t>
  </si>
  <si>
    <t>http://www.mouser.com/ProductDetail/Vishay/RS01047R00FE73/?qs=%2fha2pyFadug%252b6ovTDIDvANbYi%2fG0zOUDEhW%252b%252bCmQC2Q%3d</t>
  </si>
  <si>
    <t>Amp</t>
  </si>
  <si>
    <t>EL84 PP</t>
  </si>
  <si>
    <t>VND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</si>
</sst>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5" formatCode="_(* #,##0_);_(* \(#,##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165" fontId="0" fillId="0" borderId="0" xfId="1" applyNumberFormat="1" applyFont="1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165" fontId="2" fillId="2" borderId="1" xfId="1" applyNumberFormat="1" applyFont="1" applyFill="1" applyBorder="1" applyAlignment="1">
      <alignment horizontal="center"/>
    </xf>
    <xf numFmtId="0" fontId="0" fillId="0" borderId="1" xfId="0" applyBorder="1"/>
    <xf numFmtId="165" fontId="0" fillId="0" borderId="1" xfId="1" applyNumberFormat="1" applyFont="1" applyBorder="1"/>
    <xf numFmtId="0" fontId="3" fillId="0" borderId="1" xfId="2" applyBorder="1" applyAlignment="1" applyProtection="1"/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user.com/ProductDetail/Vishay-Dale/CMF55392R00FHEK/?qs=sGAEpiMZZMu61qfTUdNhG7WeLdaRvH9A4D4toFU8g%252bc%3d" TargetMode="External"/><Relationship Id="rId2" Type="http://schemas.openxmlformats.org/officeDocument/2006/relationships/hyperlink" Target="http://www.mouser.com/ProductDetail/Vishay-Dale/CMF55432R00FKR6/?qs=sGAEpiMZZMtlubZbdhIBIChJYLgpoBpHq%2fc2SSnj7y8%3d" TargetMode="External"/><Relationship Id="rId1" Type="http://schemas.openxmlformats.org/officeDocument/2006/relationships/hyperlink" Target="http://vn.mouser.com/ProductDetail/Vishay-Dale/CMF55274K00FKEK/?qs=sGAEpiMZZMu61qfTUdNhG6rdQqbpIWDJrhsfr9YshMo%3d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mouser.com/ProductDetail/Vishay/RS01047R00FE73/?qs=%2fha2pyFadug%252b6ovTDIDvANbYi%2fG0zOUDEhW%252b%252bCmQC2Q%3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tabSelected="1" workbookViewId="0"/>
  </sheetViews>
  <sheetFormatPr defaultRowHeight="15"/>
  <cols>
    <col min="1" max="1" width="4.140625" bestFit="1" customWidth="1"/>
    <col min="2" max="2" width="7.5703125" bestFit="1" customWidth="1"/>
    <col min="3" max="3" width="53.42578125" bestFit="1" customWidth="1"/>
    <col min="4" max="4" width="20.28515625" bestFit="1" customWidth="1"/>
    <col min="5" max="5" width="4.140625" bestFit="1" customWidth="1"/>
    <col min="6" max="6" width="9.28515625" customWidth="1"/>
    <col min="7" max="7" width="8.140625" bestFit="1" customWidth="1"/>
    <col min="8" max="8" width="11.28515625" style="1" customWidth="1"/>
    <col min="9" max="9" width="8.42578125" bestFit="1" customWidth="1"/>
    <col min="10" max="10" width="138.140625" bestFit="1" customWidth="1"/>
  </cols>
  <sheetData>
    <row r="1" spans="1:10" s="2" customFormat="1">
      <c r="A1" s="3" t="s">
        <v>0</v>
      </c>
      <c r="B1" s="3" t="s">
        <v>24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4" t="s">
        <v>26</v>
      </c>
      <c r="I1" s="3" t="s">
        <v>7</v>
      </c>
      <c r="J1" s="3" t="s">
        <v>6</v>
      </c>
    </row>
    <row r="2" spans="1:10">
      <c r="A2" s="5">
        <v>1</v>
      </c>
      <c r="B2" s="5" t="s">
        <v>25</v>
      </c>
      <c r="C2" s="5" t="s">
        <v>10</v>
      </c>
      <c r="D2" s="5" t="s">
        <v>9</v>
      </c>
      <c r="E2" s="5">
        <v>10</v>
      </c>
      <c r="F2" s="5">
        <v>0.253</v>
      </c>
      <c r="G2" s="5">
        <f>E2*F2</f>
        <v>2.5300000000000002</v>
      </c>
      <c r="H2" s="6">
        <f t="shared" ref="H2:H6" si="0">G2*22000</f>
        <v>55660.000000000007</v>
      </c>
      <c r="I2" s="5" t="s">
        <v>8</v>
      </c>
      <c r="J2" s="7" t="s">
        <v>14</v>
      </c>
    </row>
    <row r="3" spans="1:10">
      <c r="A3" s="5">
        <v>2</v>
      </c>
      <c r="B3" s="5" t="s">
        <v>25</v>
      </c>
      <c r="C3" s="5" t="s">
        <v>12</v>
      </c>
      <c r="D3" s="5" t="s">
        <v>11</v>
      </c>
      <c r="E3" s="5">
        <v>4</v>
      </c>
      <c r="F3" s="5">
        <v>0.64</v>
      </c>
      <c r="G3" s="5">
        <f>E3*F3</f>
        <v>2.56</v>
      </c>
      <c r="H3" s="6">
        <f t="shared" si="0"/>
        <v>56320</v>
      </c>
      <c r="I3" s="5" t="s">
        <v>8</v>
      </c>
      <c r="J3" s="7" t="s">
        <v>13</v>
      </c>
    </row>
    <row r="4" spans="1:10">
      <c r="A4" s="5">
        <v>3</v>
      </c>
      <c r="B4" s="5" t="s">
        <v>25</v>
      </c>
      <c r="C4" s="5" t="s">
        <v>16</v>
      </c>
      <c r="D4" s="5" t="s">
        <v>15</v>
      </c>
      <c r="E4" s="5">
        <v>4</v>
      </c>
      <c r="F4" s="5">
        <v>0.27</v>
      </c>
      <c r="G4" s="5">
        <f t="shared" ref="G4:G6" si="1">E4*F4</f>
        <v>1.08</v>
      </c>
      <c r="H4" s="6">
        <f t="shared" si="0"/>
        <v>23760</v>
      </c>
      <c r="I4" s="5" t="s">
        <v>8</v>
      </c>
      <c r="J4" s="7" t="s">
        <v>17</v>
      </c>
    </row>
    <row r="5" spans="1:10">
      <c r="A5" s="5">
        <v>4</v>
      </c>
      <c r="B5" s="5" t="s">
        <v>25</v>
      </c>
      <c r="C5" s="5" t="s">
        <v>19</v>
      </c>
      <c r="D5" s="5" t="s">
        <v>18</v>
      </c>
      <c r="E5" s="5">
        <v>1</v>
      </c>
      <c r="F5" s="5">
        <v>1.38</v>
      </c>
      <c r="G5" s="5">
        <f t="shared" si="1"/>
        <v>1.38</v>
      </c>
      <c r="H5" s="6">
        <f t="shared" si="0"/>
        <v>30359.999999999996</v>
      </c>
      <c r="I5" s="5" t="s">
        <v>8</v>
      </c>
      <c r="J5" s="7" t="s">
        <v>20</v>
      </c>
    </row>
    <row r="6" spans="1:10">
      <c r="A6" s="5">
        <v>5</v>
      </c>
      <c r="B6" s="5" t="s">
        <v>25</v>
      </c>
      <c r="C6" s="5" t="s">
        <v>22</v>
      </c>
      <c r="D6" s="5" t="s">
        <v>21</v>
      </c>
      <c r="E6" s="5">
        <v>1</v>
      </c>
      <c r="F6" s="5">
        <v>1.93</v>
      </c>
      <c r="G6" s="5">
        <f t="shared" si="1"/>
        <v>1.93</v>
      </c>
      <c r="H6" s="6">
        <f t="shared" si="0"/>
        <v>42460</v>
      </c>
      <c r="I6" s="5" t="s">
        <v>8</v>
      </c>
      <c r="J6" s="7" t="s">
        <v>23</v>
      </c>
    </row>
  </sheetData>
  <hyperlinks>
    <hyperlink ref="J3" r:id="rId1"/>
    <hyperlink ref="J4" r:id="rId2"/>
    <hyperlink ref="J5" r:id="rId3"/>
    <hyperlink ref="J6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 Navy</dc:creator>
  <cp:lastModifiedBy>Huy Navy</cp:lastModifiedBy>
  <dcterms:created xsi:type="dcterms:W3CDTF">2015-07-02T04:46:51Z</dcterms:created>
  <dcterms:modified xsi:type="dcterms:W3CDTF">2015-07-02T06:41:23Z</dcterms:modified>
</cp:coreProperties>
</file>