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730" windowHeight="117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46" i="1" l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" i="1" l="1"/>
  <c r="D45" i="1" l="1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1" i="2"/>
  <c r="D48" i="1" l="1"/>
</calcChain>
</file>

<file path=xl/sharedStrings.xml><?xml version="1.0" encoding="utf-8"?>
<sst xmlns="http://schemas.openxmlformats.org/spreadsheetml/2006/main" count="91" uniqueCount="90">
  <si>
    <t>Giá $</t>
  </si>
  <si>
    <t>2K2</t>
  </si>
  <si>
    <t>220K</t>
  </si>
  <si>
    <t>10R/2W</t>
  </si>
  <si>
    <t>47K</t>
  </si>
  <si>
    <t>1K</t>
  </si>
  <si>
    <t>3K3</t>
  </si>
  <si>
    <t>47R</t>
  </si>
  <si>
    <t>15K</t>
  </si>
  <si>
    <t>1M</t>
  </si>
  <si>
    <t>100R</t>
  </si>
  <si>
    <t>220R</t>
  </si>
  <si>
    <t>Số lượng</t>
  </si>
  <si>
    <t>Thành tiền $</t>
  </si>
  <si>
    <t>Link</t>
  </si>
  <si>
    <t>http://www.digikey.com/product-detail/en/MJE340STU/MJE340STU-ND/1050398</t>
  </si>
  <si>
    <t>http://www.digikey.com/product-detail/en/MJE350STU/MJE350STU-ND/1050392</t>
  </si>
  <si>
    <t>http://www.digikey.com/product-detail/en/on-semiconductor/MJE15032G/MJE15032GOS-ND/919493</t>
  </si>
  <si>
    <t>http://www.digikey.com/product-detail/en/on-semiconductor/MJE15033G/MJE15033GOS-ND/919494</t>
  </si>
  <si>
    <t>http://vn.mouser.com/ProductDetail/Vishay-Beyschlag/MBB02070C2201FCT00/?qs=sGAEpiMZZMtlubZbdhIBICg%252bYkPk82Vq4%252bcCTxLGOuQ%3d</t>
  </si>
  <si>
    <t>http://vn.mouser.com/ProductDetail/Vishay-Beyschlag/MBB02070C2203FCT00/?qs=sGAEpiMZZMu61qfTUdNhG%252bgK%2fIhJPI67TdDOtFq5vug%3d</t>
  </si>
  <si>
    <t>http://www.digikey.com/product-detail/en/PR02000201009JR500/PPC10W-2CT-ND/597313</t>
  </si>
  <si>
    <t>http://vn.mouser.com/ProductDetail/Vishay-Beyschlag/MBB02070C4702FCT00/?qs=sGAEpiMZZMtlubZbdhIBIP7908E9uONJ8xfQSHnZnaw%3d</t>
  </si>
  <si>
    <t>http://vn.mouser.com/ProductDetail/Vishay-Beyschlag/MBB02070C1001FC100/?qs=sGAEpiMZZMtlubZbdhIBIAA6NYEPHyksIOThF7h8b6Y%3d</t>
  </si>
  <si>
    <t>http://www.digikey.com/product-detail/en/PR02000202201JR500/PPC2.2KW-2CT-ND/597368</t>
  </si>
  <si>
    <t>http://vn.mouser.com/ProductDetail/Vishay-Beyschlag/MBB02070C3301FCT00/?qs=sGAEpiMZZMtlubZbdhIBICg%252bYkPk82Vq2z3iz3V6XWI%3d</t>
  </si>
  <si>
    <t>http://vn.mouser.com/ProductDetail/Vishay-Beyschlag/MBB02070C4709FCT00/?qs=sGAEpiMZZMtlubZbdhIBIP7908E9uONJ9IUaamQ0KO8%3d</t>
  </si>
  <si>
    <t>http://vn.mouser.com/ProductDetail/Vishay-Beyschlag/MBB02070C1502FC100/?qs=sGAEpiMZZMtlubZbdhIBICg%252bYkPk82VqeheCbxBuY%252b4%3d</t>
  </si>
  <si>
    <t>http://vn.mouser.com/ProductDetail/Vishay-Beyschlag/MBB02070C1004FCT00/?qs=sGAEpiMZZMtlubZbdhIBIAA6NYEPHyksJg9FRQwM8S0%3d</t>
  </si>
  <si>
    <t>http://vn.mouser.com/ProductDetail/Vishay-Beyschlag/MBB02070C1000FCT00/?qs=sGAEpiMZZMtlubZbdhIBIAA6NYEPHyksJEfmA6MFuPY%3d</t>
  </si>
  <si>
    <t>http://www.digikey.com/product-detail/en/FMP200FRF52-10K/10KYCT-ND/2058946</t>
  </si>
  <si>
    <t>http://vn.mouser.com/ProductDetail/Vishay-Beyschlag/MBB02070C2200FCT00/?qs=sGAEpiMZZMtlubZbdhIBICg%252bYkPk82Vqhr%2fWqbW%252bgE0%3d</t>
  </si>
  <si>
    <t>http://www.digikey.com/product-detail/en/PV36W102C01B00/490-2874-ND/666501</t>
  </si>
  <si>
    <t>BC560</t>
  </si>
  <si>
    <t>2N5401</t>
  </si>
  <si>
    <t>MJE340</t>
  </si>
  <si>
    <t>BC550</t>
  </si>
  <si>
    <t>MJE350</t>
  </si>
  <si>
    <t>BD139</t>
  </si>
  <si>
    <t>MJE15032</t>
  </si>
  <si>
    <t>MJE15033</t>
  </si>
  <si>
    <t>6K8/ 1W</t>
  </si>
  <si>
    <t>http://www.digikey.com/product-detail/en/BC560CTA/BC560CTACT-ND/1532790</t>
  </si>
  <si>
    <t>http://www.digikey.com/product-detail/en/2N5401/2N5401CS-ND/5047975</t>
  </si>
  <si>
    <t>http://www.digikey.com/product-detail/en/BC550CBU/BC550CBUFS-ND/975565</t>
  </si>
  <si>
    <t>http://www.digikey.com/product-detail/en/BD13910S/BD13910S-ND/975648</t>
  </si>
  <si>
    <t>TOTAL USD</t>
  </si>
  <si>
    <t>TOTAL VND</t>
  </si>
  <si>
    <t>http://www.digikey.com/product-detail/en/bourns-inc/PV36W502C01B00/490-2888-ND/666515</t>
  </si>
  <si>
    <t>220R/2W</t>
  </si>
  <si>
    <t>http://www.digikey.com/product-detail/en/vishay-bc-components/PR02000202200JR500/PPC220W-2CT-ND/597356</t>
  </si>
  <si>
    <t>TRIMMER 1K</t>
  </si>
  <si>
    <t>TRIMMER 5K</t>
  </si>
  <si>
    <t>Linh kiện</t>
  </si>
  <si>
    <t>2K2/2W</t>
  </si>
  <si>
    <t>VẬN CHUYỂN</t>
  </si>
  <si>
    <t>LF411</t>
  </si>
  <si>
    <t>http://www.digikey.com/product-detail/en/texas-instruments/LF411CN-NOPB/LF411CN-NOPB-ND/8891</t>
  </si>
  <si>
    <t>http://www.digikey.com/product-detail/en/fairchild-semiconductor/1N4744ATR/1N4744AFSCT-ND/1626121</t>
  </si>
  <si>
    <t>ZENNER 15V (Fairchild-Semiconductor 1N4744ATR )</t>
  </si>
  <si>
    <t>1N4148</t>
  </si>
  <si>
    <t>http://www.mouser.vn/ProductDetail/Fairchild-Semiconductor/1N4148/?qs=sGAEpiMZZMudZehw8RjeZWbu6z6oTQTL</t>
  </si>
  <si>
    <t>http://www.mouser.vn/ProductDetail/Vishay-Beyschlag/MBB02070C1009FC100/?qs=sGAEpiMZZMu61qfTUdNhGw73Ozs%2fAPeZaPAhcaQo%2fz0%3d</t>
  </si>
  <si>
    <t>10R</t>
  </si>
  <si>
    <t xml:space="preserve">Relays RTH14012 </t>
  </si>
  <si>
    <t>http://www.digikey.com/product-detail/en/te-connectivity-potter-brumfield-relays/RTH14012/PB1141-ND/1427676</t>
  </si>
  <si>
    <t>10R/3W</t>
  </si>
  <si>
    <t>http://www.digikey.com/product-detail/en/FMP300JT-73-10R/10AXCT-ND/2208410</t>
  </si>
  <si>
    <t>2SC5200</t>
  </si>
  <si>
    <t>2SA1943</t>
  </si>
  <si>
    <t>SHIPING</t>
  </si>
  <si>
    <t>http://www.digikey.com/product-detail/en/fairchild-semiconductor/2SA1943OTU/2SA1943OTU-ND/1866812</t>
  </si>
  <si>
    <t>http://www.digikey.com/product-detail/en/2SC5200OTU/2SC5200OTU-ND/1866814</t>
  </si>
  <si>
    <t>TẢN NHIỆT</t>
  </si>
  <si>
    <t>http://www.mouser.vn/ProductDetail/Aavid-Thermalloy/513102B02500G/?qs=sGAEpiMZZMttgyDkZ5WiutGzpRrwOi3frcyLuzrBrr8%3d</t>
  </si>
  <si>
    <t>http://www.mouser.com/ProductDetail/Vishay-BC-Components/NTCALUG02A103F/?qs=sGAEpiMZZMv1TUPJeFpwbm28n9hdeMNuOj%252bcIzRk%252b68%3d</t>
  </si>
  <si>
    <t xml:space="preserve">Thermistors - NTC 10K </t>
  </si>
  <si>
    <t>http://www.mouser.com/ProductDetail/Vishay-BC-Components/NTCLE100E3103JB0/?qs=sGAEpiMZZMv1TUPJeFpwbnnJ2PcYQtmLeKLMpXqIxgY%3d</t>
  </si>
  <si>
    <t>WIMA 1uF/50V 20%</t>
  </si>
  <si>
    <t xml:space="preserve">EPCOS (TDK) 0.22uF 10% 63VDC </t>
  </si>
  <si>
    <t>WIMA 470pF/100V 2.5%</t>
  </si>
  <si>
    <t xml:space="preserve">EPCOS (TDK) 0.022uF 5% 63VDC </t>
  </si>
  <si>
    <t xml:space="preserve">EPCOS (TDK) 0.1uF 10% 100VDC </t>
  </si>
  <si>
    <t>WIMA 100pF/100V 5%</t>
  </si>
  <si>
    <t>http://vn.mouser.com/ProductDetail/WIMA/MKS2B041001C00KSSD/?qs=sGAEpiMZZMv1cc3ydrPrFwgzP98AO9idwFKwdAiDxsI%3d</t>
  </si>
  <si>
    <t>http://www.digikey.com/product-detail/en/B32529C224K/495-2524-ND/1089804</t>
  </si>
  <si>
    <t>http://vn.mouser.com/ProductDetail/WIMA/FKP2-470-100-25T/?qs=sGAEpiMZZMv1cc3ydrPrF4J73tDbdWfvvH0HOzpj5e8%3d</t>
  </si>
  <si>
    <t>http://www.digikey.com/product-detail/en/B32529C223J/495-1099-ND/592677</t>
  </si>
  <si>
    <t>http://www.digikey.com/product-detail/en/B32521C1104K/495-4167-ND/2269376</t>
  </si>
  <si>
    <t>http://vn.mouser.com/ProductDetail/WIMA/FKP2D001001D00JSSD/?qs=sGAEpiMZZMv1cc3ydrPrFwgzP98AO9idqD3jXfOTtd8%3d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</si>
</sst>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name val="Calibri"/>
      <family val="2"/>
      <charset val="163"/>
      <scheme val="minor"/>
    </font>
    <font>
      <b/>
      <sz val="12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name val="Times New Roman"/>
      <family val="1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u/>
      <sz val="11"/>
      <color theme="1"/>
      <name val="Calibri"/>
      <family val="2"/>
      <scheme val="minor"/>
    </font>
    <font>
      <sz val="12"/>
      <color theme="1"/>
      <name val="Calibri"/>
      <family val="2"/>
      <charset val="163"/>
      <scheme val="minor"/>
    </font>
    <font>
      <b/>
      <sz val="12"/>
      <color rgb="FF00B05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44">
    <xf numFmtId="0" fontId="0" fillId="0" borderId="0" xfId="0"/>
    <xf numFmtId="0" fontId="2" fillId="0" borderId="0" xfId="1" applyFont="1" applyFill="1" applyAlignment="1">
      <alignment horizontal="center"/>
    </xf>
    <xf numFmtId="0" fontId="3" fillId="0" borderId="0" xfId="1" applyFont="1" applyFill="1"/>
    <xf numFmtId="0" fontId="4" fillId="0" borderId="0" xfId="2" applyFill="1"/>
    <xf numFmtId="0" fontId="3" fillId="0" borderId="1" xfId="1" applyFont="1" applyFill="1" applyBorder="1"/>
    <xf numFmtId="0" fontId="5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8" fillId="0" borderId="0" xfId="0" applyFont="1" applyFill="1"/>
    <xf numFmtId="0" fontId="2" fillId="0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0" xfId="2" applyFont="1" applyFill="1"/>
    <xf numFmtId="0" fontId="5" fillId="0" borderId="1" xfId="0" applyFont="1" applyFill="1" applyBorder="1"/>
    <xf numFmtId="0" fontId="8" fillId="0" borderId="0" xfId="0" applyFont="1" applyFill="1" applyAlignment="1">
      <alignment horizontal="center"/>
    </xf>
    <xf numFmtId="0" fontId="3" fillId="0" borderId="1" xfId="1" applyFont="1" applyFill="1" applyBorder="1" applyAlignment="1">
      <alignment wrapText="1"/>
    </xf>
    <xf numFmtId="0" fontId="3" fillId="0" borderId="0" xfId="1" applyFont="1" applyFill="1" applyBorder="1" applyAlignment="1">
      <alignment wrapText="1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5" fillId="0" borderId="0" xfId="0" applyFont="1" applyFill="1"/>
    <xf numFmtId="0" fontId="5" fillId="0" borderId="0" xfId="1" applyFont="1" applyFill="1"/>
    <xf numFmtId="0" fontId="11" fillId="0" borderId="0" xfId="1" applyFont="1" applyFill="1" applyAlignment="1">
      <alignment horizontal="center"/>
    </xf>
    <xf numFmtId="0" fontId="3" fillId="0" borderId="0" xfId="0" applyFont="1" applyFill="1"/>
    <xf numFmtId="0" fontId="3" fillId="2" borderId="1" xfId="1" applyFont="1" applyFill="1" applyBorder="1" applyAlignment="1">
      <alignment wrapText="1"/>
    </xf>
    <xf numFmtId="0" fontId="8" fillId="2" borderId="1" xfId="0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0" fontId="12" fillId="0" borderId="1" xfId="0" applyFont="1" applyFill="1" applyBorder="1"/>
    <xf numFmtId="0" fontId="0" fillId="0" borderId="1" xfId="0" applyFont="1" applyFill="1" applyBorder="1" applyAlignment="1">
      <alignment horizontal="center" vertical="center"/>
    </xf>
    <xf numFmtId="0" fontId="13" fillId="0" borderId="0" xfId="2" applyFont="1" applyFill="1"/>
    <xf numFmtId="0" fontId="8" fillId="0" borderId="1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4" fillId="2" borderId="0" xfId="2" applyFill="1"/>
    <xf numFmtId="0" fontId="14" fillId="2" borderId="1" xfId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15" fillId="2" borderId="1" xfId="1" applyFont="1" applyFill="1" applyBorder="1"/>
    <xf numFmtId="0" fontId="0" fillId="2" borderId="1" xfId="0" applyFont="1" applyFill="1" applyBorder="1" applyAlignment="1">
      <alignment horizontal="center"/>
    </xf>
    <xf numFmtId="0" fontId="14" fillId="0" borderId="1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4" fillId="0" borderId="0" xfId="2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igikey.com/product-detail/en/PV36W102C01B00/490-2874-ND/666501" TargetMode="External"/><Relationship Id="rId13" Type="http://schemas.openxmlformats.org/officeDocument/2006/relationships/hyperlink" Target="http://vn.mouser.com/ProductDetail/Vishay-Beyschlag/MBB02070C1502FC100/?qs=sGAEpiMZZMtlubZbdhIBICg%252bYkPk82VqeheCbxBuY%252b4%3d" TargetMode="External"/><Relationship Id="rId18" Type="http://schemas.openxmlformats.org/officeDocument/2006/relationships/hyperlink" Target="http://vn.mouser.com/ProductDetail/Vishay-Beyschlag/MBB02070C4702FCT00/?qs=sGAEpiMZZMtlubZbdhIBIP7908E9uONJ8xfQSHnZnaw%3d" TargetMode="External"/><Relationship Id="rId26" Type="http://schemas.openxmlformats.org/officeDocument/2006/relationships/hyperlink" Target="http://www.digikey.com/product-detail/en/te-connectivity-potter-brumfield-relays/RTH14012/PB1141-ND/1427676" TargetMode="External"/><Relationship Id="rId39" Type="http://schemas.openxmlformats.org/officeDocument/2006/relationships/hyperlink" Target="http://www.digikey.com/product-detail/en/2SC5200OTU/2SC5200OTU-ND/1866814" TargetMode="External"/><Relationship Id="rId3" Type="http://schemas.openxmlformats.org/officeDocument/2006/relationships/hyperlink" Target="http://www.digikey.com/product-detail/en/BC550CBU/BC550CBUFS-ND/975565" TargetMode="External"/><Relationship Id="rId21" Type="http://schemas.openxmlformats.org/officeDocument/2006/relationships/hyperlink" Target="http://vn.mouser.com/ProductDetail/Vishay-Beyschlag/MBB02070C2201FCT00/?qs=sGAEpiMZZMtlubZbdhIBICg%252bYkPk82Vq4%252bcCTxLGOuQ%3d" TargetMode="External"/><Relationship Id="rId34" Type="http://schemas.openxmlformats.org/officeDocument/2006/relationships/hyperlink" Target="http://vn.mouser.com/ProductDetail/WIMA/FKP2D001001D00JSSD/?qs=sGAEpiMZZMv1cc3ydrPrFwgzP98AO9idqD3jXfOTtd8%3d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://www.digikey.com/product-detail/en/on-semiconductor/MJE15033G/MJE15033GOS-ND/919494" TargetMode="External"/><Relationship Id="rId12" Type="http://schemas.openxmlformats.org/officeDocument/2006/relationships/hyperlink" Target="http://vn.mouser.com/ProductDetail/Vishay-Beyschlag/MBB02070C1004FCT00/?qs=sGAEpiMZZMtlubZbdhIBIAA6NYEPHyksJg9FRQwM8S0%3d" TargetMode="External"/><Relationship Id="rId17" Type="http://schemas.openxmlformats.org/officeDocument/2006/relationships/hyperlink" Target="http://vn.mouser.com/ProductDetail/Vishay-Beyschlag/MBB02070C1001FC100/?qs=sGAEpiMZZMtlubZbdhIBIAA6NYEPHyksIOThF7h8b6Y%3d" TargetMode="External"/><Relationship Id="rId25" Type="http://schemas.openxmlformats.org/officeDocument/2006/relationships/hyperlink" Target="http://www.digikey.com/product-detail/en/bourns-inc/PV36W502C01B00/490-2888-ND/666515" TargetMode="External"/><Relationship Id="rId33" Type="http://schemas.openxmlformats.org/officeDocument/2006/relationships/hyperlink" Target="http://www.digikey.com/product-detail/en/B32529C223J/495-1099-ND/592677" TargetMode="External"/><Relationship Id="rId38" Type="http://schemas.openxmlformats.org/officeDocument/2006/relationships/hyperlink" Target="http://www.mouser.com/ProductDetail/Vishay-BC-Components/NTCALUG02A103F/?qs=sGAEpiMZZMv1TUPJeFpwbm28n9hdeMNuOj%252bcIzRk%252b68%3d" TargetMode="External"/><Relationship Id="rId2" Type="http://schemas.openxmlformats.org/officeDocument/2006/relationships/hyperlink" Target="http://www.digikey.com/product-detail/en/MJE340STU/MJE340STU-ND/1050398" TargetMode="External"/><Relationship Id="rId16" Type="http://schemas.openxmlformats.org/officeDocument/2006/relationships/hyperlink" Target="http://www.digikey.com/product-detail/en/PR02000202201JR500/PPC2.2KW-2CT-ND/597368" TargetMode="External"/><Relationship Id="rId20" Type="http://schemas.openxmlformats.org/officeDocument/2006/relationships/hyperlink" Target="http://vn.mouser.com/ProductDetail/Vishay-Beyschlag/MBB02070C2203FCT00/?qs=sGAEpiMZZMu61qfTUdNhG%252bgK%2fIhJPI67TdDOtFq5vug%3d" TargetMode="External"/><Relationship Id="rId29" Type="http://schemas.openxmlformats.org/officeDocument/2006/relationships/hyperlink" Target="http://www.digikey.com/product-detail/en/FMP300JT-73-10R/10AXCT-ND/2208410" TargetMode="External"/><Relationship Id="rId41" Type="http://schemas.openxmlformats.org/officeDocument/2006/relationships/hyperlink" Target="http://www.digikey.com/product-detail/en/2N5401/2N5401CS-ND/5047975" TargetMode="External"/><Relationship Id="rId1" Type="http://schemas.openxmlformats.org/officeDocument/2006/relationships/hyperlink" Target="http://www.digikey.com/product-detail/en/BC560CTA/BC560CTACT-ND/1532790" TargetMode="External"/><Relationship Id="rId6" Type="http://schemas.openxmlformats.org/officeDocument/2006/relationships/hyperlink" Target="http://www.digikey.com/product-detail/en/on-semiconductor/MJE15032G/MJE15032GOS-ND/919493" TargetMode="External"/><Relationship Id="rId11" Type="http://schemas.openxmlformats.org/officeDocument/2006/relationships/hyperlink" Target="http://vn.mouser.com/ProductDetail/Vishay-Beyschlag/MBB02070C1000FCT00/?qs=sGAEpiMZZMtlubZbdhIBIAA6NYEPHyksJEfmA6MFuPY%3d" TargetMode="External"/><Relationship Id="rId24" Type="http://schemas.openxmlformats.org/officeDocument/2006/relationships/hyperlink" Target="http://www.mouser.vn/ProductDetail/Fairchild-Semiconductor/1N4148/?qs=sGAEpiMZZMudZehw8RjeZWbu6z6oTQTL" TargetMode="External"/><Relationship Id="rId32" Type="http://schemas.openxmlformats.org/officeDocument/2006/relationships/hyperlink" Target="http://www.digikey.com/product-detail/en/B32521C1104K/495-4167-ND/2269376" TargetMode="External"/><Relationship Id="rId37" Type="http://schemas.openxmlformats.org/officeDocument/2006/relationships/hyperlink" Target="http://www.mouser.com/ProductDetail/Vishay-BC-Components/NTCLE100E3103JB0/?qs=sGAEpiMZZMv1TUPJeFpwbnnJ2PcYQtmLeKLMpXqIxgY%3d" TargetMode="External"/><Relationship Id="rId40" Type="http://schemas.openxmlformats.org/officeDocument/2006/relationships/hyperlink" Target="http://www.digikey.com/product-detail/en/fairchild-semiconductor/2SA1943OTU/2SA1943OTU-ND/1866812" TargetMode="External"/><Relationship Id="rId5" Type="http://schemas.openxmlformats.org/officeDocument/2006/relationships/hyperlink" Target="http://www.digikey.com/product-detail/en/BD13910S/BD13910S-ND/975648" TargetMode="External"/><Relationship Id="rId15" Type="http://schemas.openxmlformats.org/officeDocument/2006/relationships/hyperlink" Target="http://vn.mouser.com/ProductDetail/Vishay-Beyschlag/MBB02070C3301FCT00/?qs=sGAEpiMZZMtlubZbdhIBICg%252bYkPk82Vq2z3iz3V6XWI%3d" TargetMode="External"/><Relationship Id="rId23" Type="http://schemas.openxmlformats.org/officeDocument/2006/relationships/hyperlink" Target="http://www.digikey.com/product-detail/en/fairchild-semiconductor/1N4744ATR/1N4744AFSCT-ND/1626121" TargetMode="External"/><Relationship Id="rId28" Type="http://schemas.openxmlformats.org/officeDocument/2006/relationships/hyperlink" Target="http://www.mouser.vn/ProductDetail/Vishay-Beyschlag/MBB02070C1009FC100/?qs=sGAEpiMZZMu61qfTUdNhGw73Ozs%2fAPeZaPAhcaQo%2fz0%3d" TargetMode="External"/><Relationship Id="rId36" Type="http://schemas.openxmlformats.org/officeDocument/2006/relationships/hyperlink" Target="http://vn.mouser.com/ProductDetail/WIMA/FKP2-470-100-25T/?qs=sGAEpiMZZMv1cc3ydrPrF4J73tDbdWfvvH0HOzpj5e8%3d" TargetMode="External"/><Relationship Id="rId10" Type="http://schemas.openxmlformats.org/officeDocument/2006/relationships/hyperlink" Target="http://www.digikey.com/product-detail/en/FMP200FRF52-10K/10KYCT-ND/2058946" TargetMode="External"/><Relationship Id="rId19" Type="http://schemas.openxmlformats.org/officeDocument/2006/relationships/hyperlink" Target="http://www.digikey.com/product-detail/en/PR02000201009JR500/PPC10W-2CT-ND/597313" TargetMode="External"/><Relationship Id="rId31" Type="http://schemas.openxmlformats.org/officeDocument/2006/relationships/hyperlink" Target="http://www.digikey.com/product-detail/en/B32529C224K/495-2524-ND/1089804" TargetMode="External"/><Relationship Id="rId4" Type="http://schemas.openxmlformats.org/officeDocument/2006/relationships/hyperlink" Target="http://www.digikey.com/product-detail/en/MJE350STU/MJE350STU-ND/1050392" TargetMode="External"/><Relationship Id="rId9" Type="http://schemas.openxmlformats.org/officeDocument/2006/relationships/hyperlink" Target="http://vn.mouser.com/ProductDetail/Vishay-Beyschlag/MBB02070C2200FCT00/?qs=sGAEpiMZZMtlubZbdhIBICg%252bYkPk82Vqhr%2fWqbW%252bgE0%3d" TargetMode="External"/><Relationship Id="rId14" Type="http://schemas.openxmlformats.org/officeDocument/2006/relationships/hyperlink" Target="http://vn.mouser.com/ProductDetail/Vishay-Beyschlag/MBB02070C4709FCT00/?qs=sGAEpiMZZMtlubZbdhIBIP7908E9uONJ9IUaamQ0KO8%3d" TargetMode="External"/><Relationship Id="rId22" Type="http://schemas.openxmlformats.org/officeDocument/2006/relationships/hyperlink" Target="http://www.digikey.com/product-detail/en/texas-instruments/LF411CN-NOPB/LF411CN-NOPB-ND/8891" TargetMode="External"/><Relationship Id="rId27" Type="http://schemas.openxmlformats.org/officeDocument/2006/relationships/hyperlink" Target="http://www.mouser.vn/ProductDetail/Fairchild-Semiconductor/1N4148/?qs=sGAEpiMZZMudZehw8RjeZWbu6z6oTQTL" TargetMode="External"/><Relationship Id="rId30" Type="http://schemas.openxmlformats.org/officeDocument/2006/relationships/hyperlink" Target="http://vn.mouser.com/ProductDetail/WIMA/MKS2B041001C00KSSD/?qs=sGAEpiMZZMv1cc3ydrPrFwgzP98AO9idwFKwdAiDxsI%3d" TargetMode="External"/><Relationship Id="rId35" Type="http://schemas.openxmlformats.org/officeDocument/2006/relationships/hyperlink" Target="http://www.mouser.vn/ProductDetail/Aavid-Thermalloy/513102B02500G/?qs=sGAEpiMZZMttgyDkZ5WiutGzpRrwOi3frcyLuzrBrr8%3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6"/>
  <sheetViews>
    <sheetView tabSelected="1" topLeftCell="A25" workbookViewId="0">
      <selection activeCell="E47" sqref="E47"/>
    </sheetView>
  </sheetViews>
  <sheetFormatPr defaultRowHeight="15" x14ac:dyDescent="0.25"/>
  <cols>
    <col min="1" max="1" width="55" style="19" customWidth="1"/>
    <col min="2" max="2" width="18.140625" style="14" customWidth="1"/>
    <col min="3" max="3" width="13.28515625" style="14" customWidth="1"/>
    <col min="4" max="4" width="18.28515625" style="14" customWidth="1"/>
    <col min="5" max="5" width="58.7109375" style="9" customWidth="1"/>
    <col min="6" max="6" width="13.28515625" style="9" customWidth="1"/>
    <col min="7" max="16384" width="9.140625" style="9"/>
  </cols>
  <sheetData>
    <row r="1" spans="1:5" ht="15.75" x14ac:dyDescent="0.25">
      <c r="A1" s="5" t="s">
        <v>53</v>
      </c>
      <c r="B1" s="6" t="s">
        <v>0</v>
      </c>
      <c r="C1" s="7" t="s">
        <v>12</v>
      </c>
      <c r="D1" s="7" t="s">
        <v>13</v>
      </c>
      <c r="E1" s="8" t="s">
        <v>14</v>
      </c>
    </row>
    <row r="2" spans="1:5" ht="15.75" x14ac:dyDescent="0.25">
      <c r="A2" s="4" t="s">
        <v>33</v>
      </c>
      <c r="B2" s="10">
        <v>0.17</v>
      </c>
      <c r="C2" s="11">
        <v>10</v>
      </c>
      <c r="D2" s="11">
        <f>B2*C2</f>
        <v>1.7000000000000002</v>
      </c>
      <c r="E2" s="12" t="s">
        <v>42</v>
      </c>
    </row>
    <row r="3" spans="1:5" ht="15.75" x14ac:dyDescent="0.25">
      <c r="A3" s="4" t="s">
        <v>34</v>
      </c>
      <c r="B3" s="40">
        <v>0.41</v>
      </c>
      <c r="C3" s="41">
        <v>4</v>
      </c>
      <c r="D3" s="11">
        <f t="shared" ref="D3:D42" si="0">B3*C3</f>
        <v>1.64</v>
      </c>
      <c r="E3" s="43" t="s">
        <v>43</v>
      </c>
    </row>
    <row r="4" spans="1:5" ht="15.75" x14ac:dyDescent="0.25">
      <c r="A4" s="4" t="s">
        <v>35</v>
      </c>
      <c r="B4" s="42">
        <v>0.40699999999999997</v>
      </c>
      <c r="C4" s="11">
        <v>10</v>
      </c>
      <c r="D4" s="11">
        <f t="shared" si="0"/>
        <v>4.0699999999999994</v>
      </c>
      <c r="E4" s="12" t="s">
        <v>15</v>
      </c>
    </row>
    <row r="5" spans="1:5" ht="15.75" x14ac:dyDescent="0.25">
      <c r="A5" s="4" t="s">
        <v>36</v>
      </c>
      <c r="B5" s="10">
        <v>0.16400000000000001</v>
      </c>
      <c r="C5" s="11">
        <v>10</v>
      </c>
      <c r="D5" s="11">
        <f t="shared" si="0"/>
        <v>1.6400000000000001</v>
      </c>
      <c r="E5" s="12" t="s">
        <v>44</v>
      </c>
    </row>
    <row r="6" spans="1:5" ht="15.75" x14ac:dyDescent="0.25">
      <c r="A6" s="4" t="s">
        <v>37</v>
      </c>
      <c r="B6" s="10">
        <v>0.42</v>
      </c>
      <c r="C6" s="11">
        <v>2</v>
      </c>
      <c r="D6" s="11">
        <f t="shared" si="0"/>
        <v>0.84</v>
      </c>
      <c r="E6" s="12" t="s">
        <v>16</v>
      </c>
    </row>
    <row r="7" spans="1:5" ht="15.75" x14ac:dyDescent="0.25">
      <c r="A7" s="4" t="s">
        <v>38</v>
      </c>
      <c r="B7" s="10">
        <v>0.42</v>
      </c>
      <c r="C7" s="11">
        <v>2</v>
      </c>
      <c r="D7" s="11">
        <f t="shared" si="0"/>
        <v>0.84</v>
      </c>
      <c r="E7" s="12" t="s">
        <v>45</v>
      </c>
    </row>
    <row r="8" spans="1:5" ht="15.75" x14ac:dyDescent="0.25">
      <c r="A8" s="4" t="s">
        <v>39</v>
      </c>
      <c r="B8" s="10">
        <v>1.5</v>
      </c>
      <c r="C8" s="11">
        <v>2</v>
      </c>
      <c r="D8" s="11">
        <f t="shared" si="0"/>
        <v>3</v>
      </c>
      <c r="E8" s="12" t="s">
        <v>17</v>
      </c>
    </row>
    <row r="9" spans="1:5" ht="15.75" x14ac:dyDescent="0.25">
      <c r="A9" s="4" t="s">
        <v>40</v>
      </c>
      <c r="B9" s="10">
        <v>1.5</v>
      </c>
      <c r="C9" s="11">
        <v>2</v>
      </c>
      <c r="D9" s="11">
        <f t="shared" si="0"/>
        <v>3</v>
      </c>
      <c r="E9" s="12" t="s">
        <v>18</v>
      </c>
    </row>
    <row r="10" spans="1:5" ht="15.75" x14ac:dyDescent="0.25">
      <c r="A10" s="13" t="s">
        <v>1</v>
      </c>
      <c r="B10" s="10">
        <v>0.11</v>
      </c>
      <c r="C10" s="11">
        <v>2</v>
      </c>
      <c r="D10" s="11">
        <f t="shared" si="0"/>
        <v>0.22</v>
      </c>
      <c r="E10" s="12" t="s">
        <v>19</v>
      </c>
    </row>
    <row r="11" spans="1:5" ht="15.75" x14ac:dyDescent="0.25">
      <c r="A11" s="13" t="s">
        <v>2</v>
      </c>
      <c r="B11" s="10">
        <v>0.11</v>
      </c>
      <c r="C11" s="11">
        <v>6</v>
      </c>
      <c r="D11" s="11">
        <f t="shared" si="0"/>
        <v>0.66</v>
      </c>
      <c r="E11" s="12" t="s">
        <v>20</v>
      </c>
    </row>
    <row r="12" spans="1:5" ht="15.75" x14ac:dyDescent="0.25">
      <c r="A12" s="13" t="s">
        <v>3</v>
      </c>
      <c r="B12" s="10">
        <v>0.45</v>
      </c>
      <c r="C12" s="11">
        <v>2</v>
      </c>
      <c r="D12" s="11">
        <f t="shared" si="0"/>
        <v>0.9</v>
      </c>
      <c r="E12" s="12" t="s">
        <v>21</v>
      </c>
    </row>
    <row r="13" spans="1:5" ht="15.75" x14ac:dyDescent="0.25">
      <c r="A13" s="13" t="s">
        <v>4</v>
      </c>
      <c r="B13" s="10">
        <v>0.11</v>
      </c>
      <c r="C13" s="11">
        <v>12</v>
      </c>
      <c r="D13" s="11">
        <f t="shared" si="0"/>
        <v>1.32</v>
      </c>
      <c r="E13" s="12" t="s">
        <v>22</v>
      </c>
    </row>
    <row r="14" spans="1:5" ht="15.75" x14ac:dyDescent="0.25">
      <c r="A14" s="13" t="s">
        <v>5</v>
      </c>
      <c r="B14" s="10">
        <v>0.1</v>
      </c>
      <c r="C14" s="11">
        <v>8</v>
      </c>
      <c r="D14" s="11">
        <f t="shared" si="0"/>
        <v>0.8</v>
      </c>
      <c r="E14" s="12" t="s">
        <v>23</v>
      </c>
    </row>
    <row r="15" spans="1:5" ht="15.75" x14ac:dyDescent="0.25">
      <c r="A15" s="13" t="s">
        <v>54</v>
      </c>
      <c r="B15" s="25">
        <v>0.32300000000000001</v>
      </c>
      <c r="C15" s="11">
        <v>10</v>
      </c>
      <c r="D15" s="11">
        <f t="shared" si="0"/>
        <v>3.23</v>
      </c>
      <c r="E15" s="12" t="s">
        <v>24</v>
      </c>
    </row>
    <row r="16" spans="1:5" ht="15.75" x14ac:dyDescent="0.25">
      <c r="A16" s="13" t="s">
        <v>6</v>
      </c>
      <c r="B16" s="10">
        <v>0.11</v>
      </c>
      <c r="C16" s="11">
        <v>4</v>
      </c>
      <c r="D16" s="11">
        <f t="shared" si="0"/>
        <v>0.44</v>
      </c>
      <c r="E16" s="12" t="s">
        <v>25</v>
      </c>
    </row>
    <row r="17" spans="1:5" ht="15.75" x14ac:dyDescent="0.25">
      <c r="A17" s="13" t="s">
        <v>7</v>
      </c>
      <c r="B17" s="10">
        <v>0.11</v>
      </c>
      <c r="C17" s="11">
        <v>4</v>
      </c>
      <c r="D17" s="11">
        <f t="shared" si="0"/>
        <v>0.44</v>
      </c>
      <c r="E17" s="12" t="s">
        <v>26</v>
      </c>
    </row>
    <row r="18" spans="1:5" ht="15.75" x14ac:dyDescent="0.25">
      <c r="A18" s="13" t="s">
        <v>8</v>
      </c>
      <c r="B18" s="10">
        <v>0.11</v>
      </c>
      <c r="C18" s="11">
        <v>2</v>
      </c>
      <c r="D18" s="11">
        <f t="shared" si="0"/>
        <v>0.22</v>
      </c>
      <c r="E18" s="12" t="s">
        <v>27</v>
      </c>
    </row>
    <row r="19" spans="1:5" ht="15.75" x14ac:dyDescent="0.25">
      <c r="A19" s="13" t="s">
        <v>9</v>
      </c>
      <c r="B19" s="10">
        <v>0.1</v>
      </c>
      <c r="C19" s="11">
        <v>2</v>
      </c>
      <c r="D19" s="11">
        <f t="shared" si="0"/>
        <v>0.2</v>
      </c>
      <c r="E19" s="12" t="s">
        <v>28</v>
      </c>
    </row>
    <row r="20" spans="1:5" ht="15.75" x14ac:dyDescent="0.25">
      <c r="A20" s="13" t="s">
        <v>10</v>
      </c>
      <c r="B20" s="10">
        <v>0.11</v>
      </c>
      <c r="C20" s="11">
        <v>8</v>
      </c>
      <c r="D20" s="11">
        <f t="shared" si="0"/>
        <v>0.88</v>
      </c>
      <c r="E20" s="12" t="s">
        <v>29</v>
      </c>
    </row>
    <row r="21" spans="1:5" x14ac:dyDescent="0.25">
      <c r="A21" s="13" t="s">
        <v>41</v>
      </c>
      <c r="B21" s="11">
        <v>0.27</v>
      </c>
      <c r="C21" s="11">
        <v>2</v>
      </c>
      <c r="D21" s="11">
        <f t="shared" si="0"/>
        <v>0.54</v>
      </c>
      <c r="E21" s="12" t="s">
        <v>30</v>
      </c>
    </row>
    <row r="22" spans="1:5" ht="15.75" x14ac:dyDescent="0.25">
      <c r="A22" s="13" t="s">
        <v>11</v>
      </c>
      <c r="B22" s="10">
        <v>0.11</v>
      </c>
      <c r="C22" s="11">
        <v>8</v>
      </c>
      <c r="D22" s="11">
        <f t="shared" si="0"/>
        <v>0.88</v>
      </c>
      <c r="E22" s="12" t="s">
        <v>31</v>
      </c>
    </row>
    <row r="23" spans="1:5" x14ac:dyDescent="0.25">
      <c r="A23" s="13" t="s">
        <v>49</v>
      </c>
      <c r="B23" s="11">
        <v>0.45</v>
      </c>
      <c r="C23" s="11">
        <v>2</v>
      </c>
      <c r="D23" s="11">
        <f t="shared" si="0"/>
        <v>0.9</v>
      </c>
      <c r="E23" s="12" t="s">
        <v>50</v>
      </c>
    </row>
    <row r="24" spans="1:5" x14ac:dyDescent="0.25">
      <c r="A24" s="29" t="s">
        <v>66</v>
      </c>
      <c r="B24" s="30">
        <v>0.28000000000000003</v>
      </c>
      <c r="C24" s="30">
        <v>2</v>
      </c>
      <c r="D24" s="11">
        <f t="shared" si="0"/>
        <v>0.56000000000000005</v>
      </c>
      <c r="E24" s="31" t="s">
        <v>67</v>
      </c>
    </row>
    <row r="25" spans="1:5" x14ac:dyDescent="0.25">
      <c r="A25" s="13" t="s">
        <v>52</v>
      </c>
      <c r="B25" s="11">
        <v>1.5</v>
      </c>
      <c r="C25" s="11">
        <v>2</v>
      </c>
      <c r="D25" s="11">
        <f t="shared" si="0"/>
        <v>3</v>
      </c>
      <c r="E25" s="12" t="s">
        <v>48</v>
      </c>
    </row>
    <row r="26" spans="1:5" x14ac:dyDescent="0.25">
      <c r="A26" s="13" t="s">
        <v>51</v>
      </c>
      <c r="B26" s="11">
        <v>1.5</v>
      </c>
      <c r="C26" s="11">
        <v>2</v>
      </c>
      <c r="D26" s="11">
        <f t="shared" si="0"/>
        <v>3</v>
      </c>
      <c r="E26" s="12" t="s">
        <v>32</v>
      </c>
    </row>
    <row r="27" spans="1:5" x14ac:dyDescent="0.25">
      <c r="A27" s="13" t="s">
        <v>56</v>
      </c>
      <c r="B27" s="11">
        <v>1.19</v>
      </c>
      <c r="C27" s="11">
        <v>2</v>
      </c>
      <c r="D27" s="11">
        <f t="shared" si="0"/>
        <v>2.38</v>
      </c>
      <c r="E27" s="12" t="s">
        <v>57</v>
      </c>
    </row>
    <row r="28" spans="1:5" ht="15.75" x14ac:dyDescent="0.25">
      <c r="A28" s="15" t="s">
        <v>59</v>
      </c>
      <c r="B28" s="10">
        <v>0.23</v>
      </c>
      <c r="C28" s="11">
        <v>2</v>
      </c>
      <c r="D28" s="11">
        <f t="shared" si="0"/>
        <v>0.46</v>
      </c>
      <c r="E28" s="12" t="s">
        <v>58</v>
      </c>
    </row>
    <row r="29" spans="1:5" ht="15.75" x14ac:dyDescent="0.25">
      <c r="A29" s="15" t="s">
        <v>60</v>
      </c>
      <c r="B29" s="11">
        <v>1.9E-2</v>
      </c>
      <c r="C29" s="11">
        <v>100</v>
      </c>
      <c r="D29" s="11">
        <f t="shared" si="0"/>
        <v>1.9</v>
      </c>
      <c r="E29" s="3" t="s">
        <v>61</v>
      </c>
    </row>
    <row r="30" spans="1:5" ht="15.75" x14ac:dyDescent="0.25">
      <c r="A30" s="23" t="s">
        <v>63</v>
      </c>
      <c r="B30" s="24">
        <v>0.1</v>
      </c>
      <c r="C30" s="24">
        <v>16</v>
      </c>
      <c r="D30" s="11">
        <f t="shared" si="0"/>
        <v>1.6</v>
      </c>
      <c r="E30" s="3" t="s">
        <v>62</v>
      </c>
    </row>
    <row r="31" spans="1:5" ht="15.75" x14ac:dyDescent="0.25">
      <c r="A31" s="15" t="s">
        <v>64</v>
      </c>
      <c r="B31" s="11">
        <v>2.2400000000000002</v>
      </c>
      <c r="C31" s="11">
        <v>2</v>
      </c>
      <c r="D31" s="11">
        <f t="shared" si="0"/>
        <v>4.4800000000000004</v>
      </c>
      <c r="E31" s="12" t="s">
        <v>65</v>
      </c>
    </row>
    <row r="32" spans="1:5" ht="15.75" x14ac:dyDescent="0.25">
      <c r="A32" s="23" t="s">
        <v>69</v>
      </c>
      <c r="B32" s="26">
        <v>2.2469999999999999</v>
      </c>
      <c r="C32" s="24">
        <v>8</v>
      </c>
      <c r="D32" s="11">
        <f t="shared" si="0"/>
        <v>17.975999999999999</v>
      </c>
      <c r="E32" s="34" t="s">
        <v>71</v>
      </c>
    </row>
    <row r="33" spans="1:5" ht="15.75" x14ac:dyDescent="0.25">
      <c r="A33" s="23" t="s">
        <v>68</v>
      </c>
      <c r="B33" s="26">
        <v>2.226</v>
      </c>
      <c r="C33" s="24">
        <v>8</v>
      </c>
      <c r="D33" s="11">
        <f t="shared" si="0"/>
        <v>17.808</v>
      </c>
      <c r="E33" s="34" t="s">
        <v>72</v>
      </c>
    </row>
    <row r="34" spans="1:5" ht="15.75" x14ac:dyDescent="0.25">
      <c r="A34" s="23" t="s">
        <v>73</v>
      </c>
      <c r="B34" s="27">
        <v>1.02</v>
      </c>
      <c r="C34" s="27">
        <v>4</v>
      </c>
      <c r="D34" s="11">
        <f t="shared" si="0"/>
        <v>4.08</v>
      </c>
      <c r="E34" s="34" t="s">
        <v>74</v>
      </c>
    </row>
    <row r="35" spans="1:5" ht="15.75" x14ac:dyDescent="0.25">
      <c r="A35" s="23" t="s">
        <v>76</v>
      </c>
      <c r="B35" s="27">
        <v>1.1200000000000001</v>
      </c>
      <c r="C35" s="27">
        <v>1</v>
      </c>
      <c r="D35" s="11">
        <f t="shared" si="0"/>
        <v>1.1200000000000001</v>
      </c>
      <c r="E35" s="34" t="s">
        <v>75</v>
      </c>
    </row>
    <row r="36" spans="1:5" ht="15.75" x14ac:dyDescent="0.25">
      <c r="A36" s="23" t="s">
        <v>76</v>
      </c>
      <c r="B36" s="27">
        <v>0.26</v>
      </c>
      <c r="C36" s="27">
        <v>1</v>
      </c>
      <c r="D36" s="11">
        <f t="shared" si="0"/>
        <v>0.26</v>
      </c>
      <c r="E36" s="34" t="s">
        <v>77</v>
      </c>
    </row>
    <row r="37" spans="1:5" ht="15.75" x14ac:dyDescent="0.25">
      <c r="A37" s="38" t="s">
        <v>78</v>
      </c>
      <c r="B37" s="35">
        <v>0.4</v>
      </c>
      <c r="C37" s="36">
        <v>2</v>
      </c>
      <c r="D37" s="11">
        <f t="shared" si="0"/>
        <v>0.8</v>
      </c>
      <c r="E37" s="34" t="s">
        <v>84</v>
      </c>
    </row>
    <row r="38" spans="1:5" ht="15.75" x14ac:dyDescent="0.25">
      <c r="A38" s="38" t="s">
        <v>79</v>
      </c>
      <c r="B38" s="35">
        <v>0.31</v>
      </c>
      <c r="C38" s="36">
        <v>4</v>
      </c>
      <c r="D38" s="11">
        <f t="shared" si="0"/>
        <v>1.24</v>
      </c>
      <c r="E38" s="34" t="s">
        <v>85</v>
      </c>
    </row>
    <row r="39" spans="1:5" ht="15.75" x14ac:dyDescent="0.25">
      <c r="A39" s="38" t="s">
        <v>80</v>
      </c>
      <c r="B39" s="35">
        <v>0.223</v>
      </c>
      <c r="C39" s="36">
        <v>2</v>
      </c>
      <c r="D39" s="11">
        <f t="shared" si="0"/>
        <v>0.44600000000000001</v>
      </c>
      <c r="E39" s="34" t="s">
        <v>86</v>
      </c>
    </row>
    <row r="40" spans="1:5" ht="15.75" x14ac:dyDescent="0.25">
      <c r="A40" s="38" t="s">
        <v>81</v>
      </c>
      <c r="B40" s="37">
        <v>0.32</v>
      </c>
      <c r="C40" s="36">
        <v>2</v>
      </c>
      <c r="D40" s="11">
        <f t="shared" si="0"/>
        <v>0.64</v>
      </c>
      <c r="E40" s="34" t="s">
        <v>87</v>
      </c>
    </row>
    <row r="41" spans="1:5" ht="15.75" x14ac:dyDescent="0.25">
      <c r="A41" s="38" t="s">
        <v>82</v>
      </c>
      <c r="B41" s="37">
        <v>0.45</v>
      </c>
      <c r="C41" s="36">
        <v>2</v>
      </c>
      <c r="D41" s="11">
        <f t="shared" si="0"/>
        <v>0.9</v>
      </c>
      <c r="E41" s="34" t="s">
        <v>88</v>
      </c>
    </row>
    <row r="42" spans="1:5" ht="15.75" x14ac:dyDescent="0.25">
      <c r="A42" s="38" t="s">
        <v>83</v>
      </c>
      <c r="B42" s="35">
        <v>0.32</v>
      </c>
      <c r="C42" s="36">
        <v>6</v>
      </c>
      <c r="D42" s="11">
        <f t="shared" si="0"/>
        <v>1.92</v>
      </c>
      <c r="E42" s="34" t="s">
        <v>89</v>
      </c>
    </row>
    <row r="43" spans="1:5" ht="15.75" x14ac:dyDescent="0.25">
      <c r="A43" s="16"/>
      <c r="B43" s="18"/>
      <c r="C43" s="18"/>
      <c r="D43" s="33"/>
    </row>
    <row r="44" spans="1:5" ht="15.75" x14ac:dyDescent="0.25">
      <c r="A44" s="16"/>
      <c r="B44" s="17"/>
      <c r="C44" s="18"/>
      <c r="D44" s="18"/>
    </row>
    <row r="45" spans="1:5" ht="15.75" x14ac:dyDescent="0.25">
      <c r="A45" s="2"/>
      <c r="B45" s="1"/>
      <c r="C45" s="27" t="s">
        <v>70</v>
      </c>
      <c r="D45" s="39">
        <f>SUM(D2:D44)*20/100</f>
        <v>18.586000000000002</v>
      </c>
    </row>
    <row r="46" spans="1:5" ht="15.75" x14ac:dyDescent="0.25">
      <c r="A46" s="2"/>
      <c r="B46" s="1"/>
      <c r="C46" s="32" t="s">
        <v>46</v>
      </c>
      <c r="D46" s="32">
        <f>SUM(D2:D45)</f>
        <v>111.51600000000001</v>
      </c>
    </row>
    <row r="47" spans="1:5" ht="15.75" x14ac:dyDescent="0.25">
      <c r="A47" s="2"/>
      <c r="B47" s="1"/>
      <c r="C47" s="32" t="s">
        <v>55</v>
      </c>
      <c r="D47" s="32">
        <v>1.8</v>
      </c>
    </row>
    <row r="48" spans="1:5" x14ac:dyDescent="0.25">
      <c r="C48" s="32" t="s">
        <v>47</v>
      </c>
      <c r="D48" s="32">
        <f>SUM(D45:D47)*22500</f>
        <v>2967795.0000000005</v>
      </c>
      <c r="E48" s="28"/>
    </row>
    <row r="54" spans="1:4" x14ac:dyDescent="0.25">
      <c r="A54" s="9"/>
      <c r="B54" s="9"/>
      <c r="C54" s="9"/>
      <c r="D54" s="9"/>
    </row>
    <row r="55" spans="1:4" x14ac:dyDescent="0.25">
      <c r="A55" s="9"/>
      <c r="B55" s="9"/>
      <c r="C55" s="9"/>
      <c r="D55" s="9"/>
    </row>
    <row r="56" spans="1:4" x14ac:dyDescent="0.25">
      <c r="A56" s="9"/>
      <c r="B56" s="9"/>
      <c r="C56" s="9"/>
      <c r="D56" s="9"/>
    </row>
    <row r="57" spans="1:4" x14ac:dyDescent="0.25">
      <c r="A57" s="9"/>
      <c r="B57" s="9"/>
      <c r="C57" s="9"/>
      <c r="D57" s="9"/>
    </row>
    <row r="58" spans="1:4" x14ac:dyDescent="0.25">
      <c r="A58" s="9"/>
      <c r="B58" s="9"/>
      <c r="C58" s="9"/>
      <c r="D58" s="9"/>
    </row>
    <row r="59" spans="1:4" x14ac:dyDescent="0.25">
      <c r="A59" s="9"/>
      <c r="B59" s="9"/>
      <c r="C59" s="9"/>
      <c r="D59" s="9"/>
    </row>
    <row r="60" spans="1:4" x14ac:dyDescent="0.25">
      <c r="A60" s="9"/>
      <c r="B60" s="9"/>
      <c r="C60" s="9"/>
      <c r="D60" s="9"/>
    </row>
    <row r="64" spans="1:4" ht="15.75" x14ac:dyDescent="0.25">
      <c r="A64" s="2"/>
      <c r="B64" s="1"/>
    </row>
    <row r="65" spans="1:5" ht="15.75" x14ac:dyDescent="0.25">
      <c r="A65" s="2"/>
      <c r="B65" s="1"/>
    </row>
    <row r="66" spans="1:5" ht="15.75" x14ac:dyDescent="0.25">
      <c r="A66" s="2"/>
      <c r="B66" s="1"/>
      <c r="E66" s="12"/>
    </row>
    <row r="67" spans="1:5" ht="15.75" x14ac:dyDescent="0.25">
      <c r="A67" s="2"/>
      <c r="B67" s="1"/>
      <c r="E67" s="12"/>
    </row>
    <row r="68" spans="1:5" ht="15.75" x14ac:dyDescent="0.25">
      <c r="A68" s="2"/>
      <c r="B68" s="1"/>
      <c r="E68" s="12"/>
    </row>
    <row r="69" spans="1:5" ht="15.75" x14ac:dyDescent="0.25">
      <c r="A69" s="2"/>
      <c r="B69" s="1"/>
      <c r="E69" s="12"/>
    </row>
    <row r="70" spans="1:5" ht="15.75" x14ac:dyDescent="0.25">
      <c r="A70" s="2"/>
      <c r="B70" s="1"/>
      <c r="E70" s="12"/>
    </row>
    <row r="71" spans="1:5" ht="15.75" x14ac:dyDescent="0.25">
      <c r="A71" s="2"/>
      <c r="B71" s="1"/>
      <c r="E71" s="12"/>
    </row>
    <row r="72" spans="1:5" ht="15.75" x14ac:dyDescent="0.25">
      <c r="A72" s="2"/>
      <c r="B72" s="1"/>
      <c r="E72" s="12"/>
    </row>
    <row r="73" spans="1:5" ht="15.75" x14ac:dyDescent="0.25">
      <c r="A73" s="2"/>
      <c r="B73" s="1"/>
      <c r="E73" s="12"/>
    </row>
    <row r="74" spans="1:5" ht="15.75" x14ac:dyDescent="0.25">
      <c r="A74" s="2"/>
      <c r="B74" s="1"/>
      <c r="E74" s="12"/>
    </row>
    <row r="75" spans="1:5" ht="15.75" x14ac:dyDescent="0.25">
      <c r="A75" s="2"/>
      <c r="B75" s="1"/>
      <c r="E75" s="12"/>
    </row>
    <row r="76" spans="1:5" ht="15.75" x14ac:dyDescent="0.25">
      <c r="A76" s="2"/>
      <c r="B76" s="1"/>
      <c r="E76" s="12"/>
    </row>
    <row r="77" spans="1:5" ht="15.75" x14ac:dyDescent="0.25">
      <c r="A77" s="2"/>
      <c r="B77" s="1"/>
      <c r="E77" s="12"/>
    </row>
    <row r="78" spans="1:5" ht="15.75" x14ac:dyDescent="0.25">
      <c r="A78" s="2"/>
      <c r="B78" s="1"/>
      <c r="E78" s="12"/>
    </row>
    <row r="79" spans="1:5" ht="15.75" x14ac:dyDescent="0.25">
      <c r="A79" s="2"/>
    </row>
    <row r="80" spans="1:5" ht="15.75" x14ac:dyDescent="0.25">
      <c r="A80" s="2"/>
      <c r="B80" s="1"/>
    </row>
    <row r="81" spans="1:5" ht="15.75" x14ac:dyDescent="0.25">
      <c r="A81" s="2"/>
      <c r="B81" s="1"/>
    </row>
    <row r="82" spans="1:5" ht="15.75" x14ac:dyDescent="0.25">
      <c r="A82" s="2"/>
      <c r="B82" s="1"/>
      <c r="E82" s="12"/>
    </row>
    <row r="83" spans="1:5" ht="15.75" x14ac:dyDescent="0.25">
      <c r="A83" s="2"/>
      <c r="B83" s="1"/>
      <c r="E83" s="12"/>
    </row>
    <row r="85" spans="1:5" ht="15.75" x14ac:dyDescent="0.25">
      <c r="A85" s="2"/>
      <c r="B85" s="1"/>
    </row>
    <row r="86" spans="1:5" ht="15.75" x14ac:dyDescent="0.25">
      <c r="A86" s="2"/>
      <c r="B86" s="1"/>
      <c r="E86" s="12"/>
    </row>
    <row r="87" spans="1:5" ht="15.75" x14ac:dyDescent="0.25">
      <c r="A87" s="2"/>
      <c r="B87" s="1"/>
    </row>
    <row r="88" spans="1:5" ht="15.75" x14ac:dyDescent="0.25">
      <c r="A88" s="2"/>
      <c r="B88" s="1"/>
    </row>
    <row r="89" spans="1:5" ht="15.75" x14ac:dyDescent="0.25">
      <c r="A89" s="2"/>
      <c r="B89" s="1"/>
    </row>
    <row r="90" spans="1:5" ht="15.75" x14ac:dyDescent="0.25">
      <c r="A90" s="2"/>
      <c r="B90" s="1"/>
    </row>
    <row r="91" spans="1:5" ht="15.75" x14ac:dyDescent="0.25">
      <c r="A91" s="2"/>
      <c r="B91" s="1"/>
    </row>
    <row r="92" spans="1:5" ht="15.75" x14ac:dyDescent="0.25">
      <c r="A92" s="2"/>
      <c r="B92" s="1"/>
    </row>
    <row r="93" spans="1:5" ht="15.75" x14ac:dyDescent="0.25">
      <c r="A93" s="2"/>
      <c r="B93" s="1"/>
    </row>
    <row r="94" spans="1:5" ht="15.75" x14ac:dyDescent="0.25">
      <c r="A94" s="2"/>
      <c r="B94" s="1"/>
    </row>
    <row r="95" spans="1:5" ht="15.75" x14ac:dyDescent="0.25">
      <c r="A95" s="2"/>
      <c r="B95" s="1"/>
    </row>
    <row r="96" spans="1:5" ht="15.75" x14ac:dyDescent="0.25">
      <c r="A96" s="2"/>
      <c r="B96" s="1"/>
    </row>
    <row r="97" spans="1:2" ht="15.75" x14ac:dyDescent="0.25">
      <c r="A97" s="2"/>
      <c r="B97" s="1"/>
    </row>
    <row r="98" spans="1:2" ht="15.75" x14ac:dyDescent="0.25">
      <c r="A98" s="2"/>
      <c r="B98" s="1"/>
    </row>
    <row r="99" spans="1:2" ht="15.75" x14ac:dyDescent="0.25">
      <c r="A99" s="2"/>
      <c r="B99" s="1"/>
    </row>
    <row r="100" spans="1:2" ht="15.75" x14ac:dyDescent="0.25">
      <c r="A100" s="2"/>
      <c r="B100" s="1"/>
    </row>
    <row r="101" spans="1:2" ht="15.75" x14ac:dyDescent="0.25">
      <c r="A101" s="2"/>
      <c r="B101" s="1"/>
    </row>
    <row r="102" spans="1:2" x14ac:dyDescent="0.25">
      <c r="A102" s="20"/>
      <c r="B102" s="21"/>
    </row>
    <row r="103" spans="1:2" ht="15.75" x14ac:dyDescent="0.25">
      <c r="A103" s="2"/>
      <c r="B103" s="1"/>
    </row>
    <row r="104" spans="1:2" ht="15.75" x14ac:dyDescent="0.25">
      <c r="A104" s="22"/>
      <c r="B104" s="1"/>
    </row>
    <row r="105" spans="1:2" ht="15.75" x14ac:dyDescent="0.25">
      <c r="B105" s="1"/>
    </row>
    <row r="106" spans="1:2" ht="15.75" x14ac:dyDescent="0.25">
      <c r="B106" s="1"/>
    </row>
  </sheetData>
  <hyperlinks>
    <hyperlink ref="E2" r:id="rId1"/>
    <hyperlink ref="E4" r:id="rId2"/>
    <hyperlink ref="E5" r:id="rId3"/>
    <hyperlink ref="E6" r:id="rId4"/>
    <hyperlink ref="E7" r:id="rId5"/>
    <hyperlink ref="E8" r:id="rId6"/>
    <hyperlink ref="E9" r:id="rId7"/>
    <hyperlink ref="E26" r:id="rId8"/>
    <hyperlink ref="E22" r:id="rId9"/>
    <hyperlink ref="E21" r:id="rId10"/>
    <hyperlink ref="E20" r:id="rId11"/>
    <hyperlink ref="E19" r:id="rId12"/>
    <hyperlink ref="E18" r:id="rId13"/>
    <hyperlink ref="E17" r:id="rId14"/>
    <hyperlink ref="E16" r:id="rId15"/>
    <hyperlink ref="E15" r:id="rId16"/>
    <hyperlink ref="E14" r:id="rId17"/>
    <hyperlink ref="E13" r:id="rId18"/>
    <hyperlink ref="E12" r:id="rId19"/>
    <hyperlink ref="E11" r:id="rId20"/>
    <hyperlink ref="E10" r:id="rId21"/>
    <hyperlink ref="E27" r:id="rId22"/>
    <hyperlink ref="E28" r:id="rId23"/>
    <hyperlink ref="A29" r:id="rId24" display="http://www.mouser.vn/ProductDetail/Fairchild-Semiconductor/1N4148/?qs=sGAEpiMZZMudZehw8RjeZWbu6z6oTQTL"/>
    <hyperlink ref="E25" r:id="rId25"/>
    <hyperlink ref="E31" r:id="rId26"/>
    <hyperlink ref="E29" r:id="rId27"/>
    <hyperlink ref="E30" r:id="rId28"/>
    <hyperlink ref="E24" r:id="rId29"/>
    <hyperlink ref="E37" r:id="rId30"/>
    <hyperlink ref="E38" r:id="rId31"/>
    <hyperlink ref="E41" r:id="rId32"/>
    <hyperlink ref="E40" r:id="rId33"/>
    <hyperlink ref="E42" r:id="rId34"/>
    <hyperlink ref="E34" r:id="rId35"/>
    <hyperlink ref="E39" r:id="rId36"/>
    <hyperlink ref="E36" r:id="rId37"/>
    <hyperlink ref="E35" r:id="rId38"/>
    <hyperlink ref="E33" r:id="rId39"/>
    <hyperlink ref="E32" r:id="rId40"/>
    <hyperlink ref="E3" r:id="rId41"/>
  </hyperlinks>
  <pageMargins left="0.7" right="0.7" top="0.75" bottom="0.75" header="0.3" footer="0.3"/>
  <pageSetup orientation="portrait" horizontalDpi="300" r:id="rId4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opLeftCell="A13" workbookViewId="0">
      <selection activeCell="C1" sqref="C1"/>
    </sheetView>
  </sheetViews>
  <sheetFormatPr defaultRowHeight="15" x14ac:dyDescent="0.25"/>
  <sheetData>
    <row r="1" spans="1:3" x14ac:dyDescent="0.25">
      <c r="A1">
        <v>2</v>
      </c>
      <c r="B1">
        <v>2</v>
      </c>
      <c r="C1">
        <f>B1*A1</f>
        <v>4</v>
      </c>
    </row>
    <row r="2" spans="1:3" x14ac:dyDescent="0.25">
      <c r="A2">
        <v>1</v>
      </c>
      <c r="B2">
        <v>2</v>
      </c>
      <c r="C2">
        <f t="shared" ref="C2:C41" si="0">B2*A2</f>
        <v>2</v>
      </c>
    </row>
    <row r="3" spans="1:3" x14ac:dyDescent="0.25">
      <c r="A3">
        <v>1</v>
      </c>
      <c r="B3">
        <v>2</v>
      </c>
      <c r="C3">
        <f t="shared" si="0"/>
        <v>2</v>
      </c>
    </row>
    <row r="4" spans="1:3" x14ac:dyDescent="0.25">
      <c r="A4">
        <v>2</v>
      </c>
      <c r="B4">
        <v>2</v>
      </c>
      <c r="C4">
        <f t="shared" si="0"/>
        <v>4</v>
      </c>
    </row>
    <row r="5" spans="1:3" x14ac:dyDescent="0.25">
      <c r="A5">
        <v>2</v>
      </c>
      <c r="B5">
        <v>2</v>
      </c>
      <c r="C5">
        <f t="shared" si="0"/>
        <v>4</v>
      </c>
    </row>
    <row r="6" spans="1:3" x14ac:dyDescent="0.25">
      <c r="A6">
        <v>1</v>
      </c>
      <c r="B6">
        <v>2</v>
      </c>
      <c r="C6">
        <f t="shared" si="0"/>
        <v>2</v>
      </c>
    </row>
    <row r="7" spans="1:3" x14ac:dyDescent="0.25">
      <c r="A7">
        <v>1</v>
      </c>
      <c r="B7">
        <v>2</v>
      </c>
      <c r="C7">
        <f t="shared" si="0"/>
        <v>2</v>
      </c>
    </row>
    <row r="8" spans="1:3" x14ac:dyDescent="0.25">
      <c r="A8">
        <v>2</v>
      </c>
      <c r="B8">
        <v>2</v>
      </c>
      <c r="C8">
        <f t="shared" si="0"/>
        <v>4</v>
      </c>
    </row>
    <row r="9" spans="1:3" x14ac:dyDescent="0.25">
      <c r="A9">
        <v>2</v>
      </c>
      <c r="B9">
        <v>2</v>
      </c>
      <c r="C9">
        <f t="shared" si="0"/>
        <v>4</v>
      </c>
    </row>
    <row r="10" spans="1:3" x14ac:dyDescent="0.25">
      <c r="A10">
        <v>8</v>
      </c>
      <c r="B10">
        <v>2</v>
      </c>
      <c r="C10">
        <f t="shared" si="0"/>
        <v>16</v>
      </c>
    </row>
    <row r="11" spans="1:3" x14ac:dyDescent="0.25">
      <c r="A11">
        <v>1</v>
      </c>
      <c r="B11">
        <v>2</v>
      </c>
      <c r="C11">
        <f t="shared" si="0"/>
        <v>2</v>
      </c>
    </row>
    <row r="12" spans="1:3" x14ac:dyDescent="0.25">
      <c r="A12">
        <v>2</v>
      </c>
      <c r="B12">
        <v>2</v>
      </c>
      <c r="C12">
        <f t="shared" si="0"/>
        <v>4</v>
      </c>
    </row>
    <row r="13" spans="1:3" x14ac:dyDescent="0.25">
      <c r="A13">
        <v>9</v>
      </c>
      <c r="B13">
        <v>2</v>
      </c>
      <c r="C13">
        <f t="shared" si="0"/>
        <v>18</v>
      </c>
    </row>
    <row r="14" spans="1:3" x14ac:dyDescent="0.25">
      <c r="A14">
        <v>2</v>
      </c>
      <c r="B14">
        <v>2</v>
      </c>
      <c r="C14">
        <f t="shared" si="0"/>
        <v>4</v>
      </c>
    </row>
    <row r="15" spans="1:3" x14ac:dyDescent="0.25">
      <c r="A15">
        <v>3</v>
      </c>
      <c r="B15">
        <v>2</v>
      </c>
      <c r="C15">
        <f t="shared" si="0"/>
        <v>6</v>
      </c>
    </row>
    <row r="16" spans="1:3" x14ac:dyDescent="0.25">
      <c r="A16">
        <v>2</v>
      </c>
      <c r="B16">
        <v>2</v>
      </c>
      <c r="C16">
        <f t="shared" si="0"/>
        <v>4</v>
      </c>
    </row>
    <row r="17" spans="1:3" x14ac:dyDescent="0.25">
      <c r="A17">
        <v>2</v>
      </c>
      <c r="B17">
        <v>2</v>
      </c>
      <c r="C17">
        <f t="shared" si="0"/>
        <v>4</v>
      </c>
    </row>
    <row r="18" spans="1:3" x14ac:dyDescent="0.25">
      <c r="A18">
        <v>2</v>
      </c>
      <c r="B18">
        <v>2</v>
      </c>
      <c r="C18">
        <f t="shared" si="0"/>
        <v>4</v>
      </c>
    </row>
    <row r="19" spans="1:3" x14ac:dyDescent="0.25">
      <c r="A19">
        <v>1</v>
      </c>
      <c r="B19">
        <v>2</v>
      </c>
      <c r="C19">
        <f t="shared" si="0"/>
        <v>2</v>
      </c>
    </row>
    <row r="20" spans="1:3" x14ac:dyDescent="0.25">
      <c r="A20">
        <v>1</v>
      </c>
      <c r="B20">
        <v>2</v>
      </c>
      <c r="C20">
        <f t="shared" si="0"/>
        <v>2</v>
      </c>
    </row>
    <row r="21" spans="1:3" x14ac:dyDescent="0.25">
      <c r="A21">
        <v>1</v>
      </c>
      <c r="B21">
        <v>2</v>
      </c>
      <c r="C21">
        <f t="shared" si="0"/>
        <v>2</v>
      </c>
    </row>
    <row r="22" spans="1:3" x14ac:dyDescent="0.25">
      <c r="A22">
        <v>1</v>
      </c>
      <c r="B22">
        <v>2</v>
      </c>
      <c r="C22">
        <f t="shared" si="0"/>
        <v>2</v>
      </c>
    </row>
    <row r="23" spans="1:3" x14ac:dyDescent="0.25">
      <c r="A23">
        <v>4</v>
      </c>
      <c r="B23">
        <v>2</v>
      </c>
      <c r="C23">
        <f t="shared" si="0"/>
        <v>8</v>
      </c>
    </row>
    <row r="24" spans="1:3" x14ac:dyDescent="0.25">
      <c r="A24">
        <v>4</v>
      </c>
      <c r="B24">
        <v>2</v>
      </c>
      <c r="C24">
        <f t="shared" si="0"/>
        <v>8</v>
      </c>
    </row>
    <row r="25" spans="1:3" x14ac:dyDescent="0.25">
      <c r="A25">
        <v>1</v>
      </c>
      <c r="B25">
        <v>2</v>
      </c>
      <c r="C25">
        <f t="shared" si="0"/>
        <v>2</v>
      </c>
    </row>
    <row r="26" spans="1:3" x14ac:dyDescent="0.25">
      <c r="A26">
        <v>3</v>
      </c>
      <c r="B26">
        <v>2</v>
      </c>
      <c r="C26">
        <f t="shared" si="0"/>
        <v>6</v>
      </c>
    </row>
    <row r="27" spans="1:3" x14ac:dyDescent="0.25">
      <c r="A27">
        <v>1</v>
      </c>
      <c r="B27">
        <v>2</v>
      </c>
      <c r="C27">
        <f t="shared" si="0"/>
        <v>2</v>
      </c>
    </row>
    <row r="28" spans="1:3" x14ac:dyDescent="0.25">
      <c r="A28">
        <v>6</v>
      </c>
      <c r="B28">
        <v>2</v>
      </c>
      <c r="C28">
        <f t="shared" si="0"/>
        <v>12</v>
      </c>
    </row>
    <row r="29" spans="1:3" x14ac:dyDescent="0.25">
      <c r="A29">
        <v>4</v>
      </c>
      <c r="B29">
        <v>2</v>
      </c>
      <c r="C29">
        <f t="shared" si="0"/>
        <v>8</v>
      </c>
    </row>
    <row r="30" spans="1:3" x14ac:dyDescent="0.25">
      <c r="A30">
        <v>4</v>
      </c>
      <c r="B30">
        <v>2</v>
      </c>
      <c r="C30">
        <f t="shared" si="0"/>
        <v>8</v>
      </c>
    </row>
    <row r="31" spans="1:3" x14ac:dyDescent="0.25">
      <c r="A31">
        <v>2</v>
      </c>
      <c r="B31">
        <v>2</v>
      </c>
      <c r="C31">
        <f t="shared" si="0"/>
        <v>4</v>
      </c>
    </row>
    <row r="32" spans="1:3" x14ac:dyDescent="0.25">
      <c r="A32">
        <v>2</v>
      </c>
      <c r="B32">
        <v>2</v>
      </c>
      <c r="C32">
        <f t="shared" si="0"/>
        <v>4</v>
      </c>
    </row>
    <row r="33" spans="1:3" x14ac:dyDescent="0.25">
      <c r="A33">
        <v>1</v>
      </c>
      <c r="B33">
        <v>2</v>
      </c>
      <c r="C33">
        <f t="shared" si="0"/>
        <v>2</v>
      </c>
    </row>
    <row r="34" spans="1:3" x14ac:dyDescent="0.25">
      <c r="A34">
        <v>1</v>
      </c>
      <c r="B34">
        <v>2</v>
      </c>
      <c r="C34">
        <f t="shared" si="0"/>
        <v>2</v>
      </c>
    </row>
    <row r="35" spans="1:3" x14ac:dyDescent="0.25">
      <c r="A35">
        <v>4</v>
      </c>
      <c r="B35">
        <v>2</v>
      </c>
      <c r="C35">
        <f t="shared" si="0"/>
        <v>8</v>
      </c>
    </row>
    <row r="36" spans="1:3" x14ac:dyDescent="0.25">
      <c r="A36">
        <v>1</v>
      </c>
      <c r="B36">
        <v>2</v>
      </c>
      <c r="C36">
        <f t="shared" si="0"/>
        <v>2</v>
      </c>
    </row>
    <row r="37" spans="1:3" x14ac:dyDescent="0.25">
      <c r="A37">
        <v>4</v>
      </c>
      <c r="B37">
        <v>2</v>
      </c>
      <c r="C37">
        <f t="shared" si="0"/>
        <v>8</v>
      </c>
    </row>
    <row r="38" spans="1:3" x14ac:dyDescent="0.25">
      <c r="A38">
        <v>8</v>
      </c>
      <c r="B38">
        <v>2</v>
      </c>
      <c r="C38">
        <f t="shared" si="0"/>
        <v>16</v>
      </c>
    </row>
    <row r="39" spans="1:3" x14ac:dyDescent="0.25">
      <c r="A39">
        <v>1</v>
      </c>
      <c r="B39">
        <v>2</v>
      </c>
      <c r="C39">
        <f t="shared" si="0"/>
        <v>2</v>
      </c>
    </row>
    <row r="40" spans="1:3" x14ac:dyDescent="0.25">
      <c r="A40">
        <v>1</v>
      </c>
      <c r="B40">
        <v>2</v>
      </c>
      <c r="C40">
        <f t="shared" si="0"/>
        <v>2</v>
      </c>
    </row>
    <row r="41" spans="1:3" x14ac:dyDescent="0.25">
      <c r="A41">
        <v>1</v>
      </c>
      <c r="B41">
        <v>2</v>
      </c>
      <c r="C41">
        <f t="shared" si="0"/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Hung</dc:creator>
  <cp:lastModifiedBy>Thanh Hung</cp:lastModifiedBy>
  <dcterms:created xsi:type="dcterms:W3CDTF">2016-03-23T20:58:23Z</dcterms:created>
  <dcterms:modified xsi:type="dcterms:W3CDTF">2016-05-09T00:00:44Z</dcterms:modified>
</cp:coreProperties>
</file>